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<sst xmlns="http://schemas.openxmlformats.org/spreadsheetml/2006/main" count="230" uniqueCount="101">
  <si>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考核处室</t>
  </si>
  <si>
    <t xml:space="preserve">      政教处（60分）  </t>
  </si>
  <si>
    <t>教务处（20分）</t>
  </si>
  <si>
    <t>团委（20分）</t>
  </si>
  <si>
    <t>保卫科
（15分）</t>
  </si>
  <si>
    <t>总务处
（15分）</t>
  </si>
  <si>
    <t>汇总</t>
  </si>
  <si>
    <t>量化结果</t>
  </si>
  <si>
    <t>考核项目</t>
  </si>
  <si>
    <t>卫生</t>
  </si>
  <si>
    <t>班级常规（10分）</t>
  </si>
  <si>
    <t>班主任常规（10分）</t>
  </si>
  <si>
    <t>广播操</t>
  </si>
  <si>
    <t>眼保操</t>
  </si>
  <si>
    <t>团委工作及活动</t>
  </si>
  <si>
    <t>升旗仪式</t>
  </si>
  <si>
    <t>党校及推优入党</t>
  </si>
  <si>
    <t>安全
法纪</t>
  </si>
  <si>
    <t>财产
管理</t>
  </si>
  <si>
    <t>非评奖类（8分）（扣分制评分）</t>
  </si>
  <si>
    <t>评奖类（2分）（加分）</t>
  </si>
  <si>
    <t>扣分制评分</t>
  </si>
  <si>
    <t>20分</t>
  </si>
  <si>
    <t>5分</t>
  </si>
  <si>
    <t>班 级</t>
  </si>
  <si>
    <t>班主任</t>
  </si>
  <si>
    <t>方  进</t>
  </si>
  <si>
    <t>肖  青</t>
  </si>
  <si>
    <t>曹  伟</t>
  </si>
  <si>
    <t>张  勇</t>
  </si>
  <si>
    <t>朱海波</t>
  </si>
  <si>
    <t>王龙凤</t>
  </si>
  <si>
    <t>张生根</t>
  </si>
  <si>
    <t>张  玮</t>
  </si>
  <si>
    <t>华  芳</t>
  </si>
  <si>
    <t>燕国松</t>
  </si>
  <si>
    <t>高令乐</t>
  </si>
  <si>
    <t>张  洁</t>
  </si>
  <si>
    <t>张明军</t>
  </si>
  <si>
    <t>伍  光</t>
  </si>
  <si>
    <t>程飞翔</t>
  </si>
  <si>
    <t>陈  希</t>
  </si>
  <si>
    <t>范秀丽</t>
  </si>
  <si>
    <t>杨  奇</t>
  </si>
  <si>
    <t>119（1）</t>
  </si>
  <si>
    <t>姜贵红</t>
  </si>
  <si>
    <t>119（2）</t>
  </si>
  <si>
    <t>汪红英</t>
  </si>
  <si>
    <t>邢俊芝</t>
  </si>
  <si>
    <t>潘鸣皋</t>
  </si>
  <si>
    <t>黄拥军</t>
  </si>
  <si>
    <t>吴良富</t>
  </si>
  <si>
    <t>陈爱娟</t>
  </si>
  <si>
    <t>左  飞</t>
  </si>
  <si>
    <t>梅  旭</t>
  </si>
  <si>
    <t>鲍士波</t>
  </si>
  <si>
    <t>刘  洁</t>
  </si>
  <si>
    <t>李爱玲</t>
  </si>
  <si>
    <t>胡  晨</t>
  </si>
  <si>
    <t>曹  君</t>
  </si>
  <si>
    <t>乔红胜</t>
  </si>
  <si>
    <t>王  勇</t>
  </si>
  <si>
    <t>江选安</t>
  </si>
  <si>
    <t>余学文</t>
  </si>
  <si>
    <t>汪春生</t>
  </si>
  <si>
    <t>徐  雄</t>
  </si>
  <si>
    <t>219（1）</t>
  </si>
  <si>
    <t>王丽娟</t>
  </si>
  <si>
    <t>219（2）</t>
  </si>
  <si>
    <t>阮  芳</t>
  </si>
  <si>
    <t>柏永红</t>
  </si>
  <si>
    <t>陈蕾蕾</t>
  </si>
  <si>
    <t>何  昊</t>
  </si>
  <si>
    <t>查  旸</t>
  </si>
  <si>
    <t>刘  强</t>
  </si>
  <si>
    <t>何书文</t>
  </si>
  <si>
    <t>王四院</t>
  </si>
  <si>
    <t>陈应德</t>
  </si>
  <si>
    <t>陈  军</t>
  </si>
  <si>
    <t>丁学智</t>
  </si>
  <si>
    <t>周  翔</t>
  </si>
  <si>
    <t>吴志来</t>
  </si>
  <si>
    <t>吴鹏举</t>
  </si>
  <si>
    <t>杨小全</t>
  </si>
  <si>
    <t>王  韬</t>
  </si>
  <si>
    <t>程丽萍</t>
  </si>
  <si>
    <t>柯行余</t>
  </si>
  <si>
    <t>褚  军</t>
  </si>
  <si>
    <t>杨春生</t>
  </si>
  <si>
    <r>
      <t>15</t>
    </r>
    <r>
      <rPr>
        <b/>
        <sz val="9"/>
        <rFont val="宋体"/>
        <family val="0"/>
      </rPr>
      <t>分</t>
    </r>
  </si>
  <si>
    <r>
      <t>10</t>
    </r>
    <r>
      <rPr>
        <b/>
        <sz val="9"/>
        <rFont val="宋体"/>
        <family val="0"/>
      </rPr>
      <t>分</t>
    </r>
  </si>
  <si>
    <r>
      <t>5</t>
    </r>
    <r>
      <rPr>
        <b/>
        <sz val="9"/>
        <rFont val="宋体"/>
        <family val="0"/>
      </rPr>
      <t>分</t>
    </r>
  </si>
  <si>
    <t>铜陵三中2015年12月份班主任工作量化考核（高一年级）</t>
  </si>
  <si>
    <t>铜陵三中2015年12月份班主任工作量化考核（高二年级）</t>
  </si>
  <si>
    <t>铜陵三中2015年12月份班主任工作量化考核（高三年级）</t>
  </si>
  <si>
    <t xml:space="preserve">仪容
仪表  </t>
  </si>
  <si>
    <t>优秀</t>
  </si>
  <si>
    <t>良好</t>
  </si>
  <si>
    <t>良好</t>
  </si>
  <si>
    <t>优秀</t>
  </si>
  <si>
    <t>20分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</si>
</sst>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);[Red]\(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_ 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92" fontId="1" fillId="2" borderId="1" xfId="0" applyNumberFormat="1" applyFont="1" applyFill="1" applyBorder="1" applyAlignment="1">
      <alignment horizontal="center" vertical="center"/>
    </xf>
    <xf numFmtId="18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6" fontId="3" fillId="0" borderId="2" xfId="0" applyNumberFormat="1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91" fontId="1" fillId="2" borderId="1" xfId="0" applyNumberFormat="1" applyFont="1" applyFill="1" applyBorder="1" applyAlignment="1">
      <alignment horizontal="center"/>
    </xf>
    <xf numFmtId="191" fontId="1" fillId="0" borderId="1" xfId="0" applyNumberFormat="1" applyFont="1" applyBorder="1" applyAlignment="1">
      <alignment/>
    </xf>
    <xf numFmtId="185" fontId="5" fillId="2" borderId="1" xfId="0" applyNumberFormat="1" applyFont="1" applyFill="1" applyBorder="1" applyAlignment="1">
      <alignment horizontal="center" vertical="center" wrapText="1"/>
    </xf>
    <xf numFmtId="185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0" fillId="0" borderId="0" xfId="0" applyNumberFormat="1" applyFont="1" applyAlignment="1">
      <alignment horizontal="center"/>
    </xf>
    <xf numFmtId="185" fontId="4" fillId="0" borderId="2" xfId="0" applyNumberFormat="1" applyFont="1" applyFill="1" applyBorder="1" applyAlignment="1">
      <alignment horizontal="center" vertical="center" wrapText="1"/>
    </xf>
    <xf numFmtId="185" fontId="4" fillId="0" borderId="5" xfId="0" applyNumberFormat="1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9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92" fontId="6" fillId="2" borderId="1" xfId="0" applyNumberFormat="1" applyFont="1" applyFill="1" applyBorder="1" applyAlignment="1">
      <alignment horizontal="center" vertical="center"/>
    </xf>
    <xf numFmtId="184" fontId="3" fillId="0" borderId="6" xfId="16" applyNumberFormat="1" applyFont="1" applyFill="1" applyBorder="1" applyAlignment="1">
      <alignment horizontal="center" vertical="center" wrapText="1"/>
    </xf>
    <xf numFmtId="186" fontId="4" fillId="0" borderId="2" xfId="0" applyNumberFormat="1" applyFont="1" applyFill="1" applyBorder="1" applyAlignment="1">
      <alignment horizontal="center" vertical="center"/>
    </xf>
    <xf numFmtId="186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/>
    </xf>
    <xf numFmtId="184" fontId="3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9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8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85" fontId="6" fillId="2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4" fontId="3" fillId="0" borderId="9" xfId="16" applyNumberFormat="1" applyFont="1" applyFill="1" applyBorder="1" applyAlignment="1">
      <alignment horizontal="center" vertical="center" wrapText="1"/>
    </xf>
    <xf numFmtId="184" fontId="3" fillId="0" borderId="10" xfId="16" applyNumberFormat="1" applyFont="1" applyFill="1" applyBorder="1" applyAlignment="1">
      <alignment horizontal="center" vertical="center" wrapText="1"/>
    </xf>
    <xf numFmtId="184" fontId="3" fillId="0" borderId="11" xfId="16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86" fontId="3" fillId="0" borderId="2" xfId="0" applyNumberFormat="1" applyFont="1" applyFill="1" applyBorder="1" applyAlignment="1">
      <alignment horizontal="center" vertical="center" wrapText="1"/>
    </xf>
    <xf numFmtId="186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84" fontId="3" fillId="0" borderId="7" xfId="16" applyNumberFormat="1" applyFont="1" applyFill="1" applyBorder="1" applyAlignment="1">
      <alignment horizontal="center" vertical="center" wrapText="1"/>
    </xf>
    <xf numFmtId="184" fontId="3" fillId="0" borderId="12" xfId="16" applyNumberFormat="1" applyFont="1" applyFill="1" applyBorder="1" applyAlignment="1">
      <alignment horizontal="center" vertical="center" wrapText="1"/>
    </xf>
    <xf numFmtId="184" fontId="3" fillId="0" borderId="8" xfId="16" applyNumberFormat="1" applyFont="1" applyFill="1" applyBorder="1" applyAlignment="1">
      <alignment horizontal="center" vertical="center" wrapText="1"/>
    </xf>
    <xf numFmtId="184" fontId="3" fillId="0" borderId="13" xfId="16" applyNumberFormat="1" applyFont="1" applyFill="1" applyBorder="1" applyAlignment="1">
      <alignment horizontal="center" vertical="center" wrapText="1"/>
    </xf>
    <xf numFmtId="184" fontId="3" fillId="0" borderId="14" xfId="16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/>
    </xf>
    <xf numFmtId="185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B4">
      <selection activeCell="D12" sqref="D12:I12"/>
    </sheetView>
  </sheetViews>
  <sheetFormatPr defaultColWidth="9.00390625" defaultRowHeight="14.25"/>
  <cols>
    <col min="1" max="1" width="7.875" style="26" customWidth="1"/>
    <col min="2" max="2" width="6.125" style="26" customWidth="1"/>
    <col min="3" max="3" width="8.125" style="27" customWidth="1"/>
    <col min="4" max="5" width="6.125" style="26" customWidth="1"/>
    <col min="6" max="6" width="8.25390625" style="26" customWidth="1"/>
    <col min="7" max="8" width="6.125" style="26" customWidth="1"/>
    <col min="9" max="9" width="10.375" style="26" customWidth="1"/>
    <col min="10" max="10" width="6.125" style="27" customWidth="1"/>
    <col min="11" max="11" width="6.125" style="26" customWidth="1"/>
    <col min="12" max="12" width="7.875" style="26" customWidth="1"/>
    <col min="13" max="13" width="5.375" style="26" customWidth="1"/>
    <col min="14" max="14" width="8.00390625" style="26" customWidth="1"/>
    <col min="15" max="15" width="7.50390625" style="26" customWidth="1"/>
    <col min="16" max="16" width="8.375" style="27" customWidth="1"/>
    <col min="17" max="17" width="6.125" style="26" customWidth="1"/>
    <col min="18" max="18" width="4.875" style="27" customWidth="1"/>
    <col min="19" max="16384" width="9.00390625" style="26" customWidth="1"/>
  </cols>
  <sheetData>
    <row r="1" spans="1:18" ht="25.5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5" customFormat="1" ht="30.75" customHeight="1">
      <c r="A2" s="56" t="s">
        <v>0</v>
      </c>
      <c r="B2" s="56"/>
      <c r="C2" s="57" t="s">
        <v>1</v>
      </c>
      <c r="D2" s="57"/>
      <c r="E2" s="57"/>
      <c r="F2" s="57"/>
      <c r="G2" s="57"/>
      <c r="H2" s="57"/>
      <c r="I2" s="57"/>
      <c r="J2" s="58" t="s">
        <v>2</v>
      </c>
      <c r="K2" s="58"/>
      <c r="L2" s="59" t="s">
        <v>3</v>
      </c>
      <c r="M2" s="59"/>
      <c r="N2" s="59"/>
      <c r="O2" s="6" t="s">
        <v>4</v>
      </c>
      <c r="P2" s="3" t="s">
        <v>5</v>
      </c>
      <c r="Q2" s="56" t="s">
        <v>6</v>
      </c>
      <c r="R2" s="57" t="s">
        <v>7</v>
      </c>
    </row>
    <row r="3" spans="1:18" s="5" customFormat="1" ht="48" customHeight="1">
      <c r="A3" s="51" t="s">
        <v>8</v>
      </c>
      <c r="B3" s="52"/>
      <c r="C3" s="60" t="s">
        <v>9</v>
      </c>
      <c r="D3" s="57" t="s">
        <v>95</v>
      </c>
      <c r="E3" s="57" t="s">
        <v>10</v>
      </c>
      <c r="F3" s="57"/>
      <c r="G3" s="57"/>
      <c r="H3" s="57"/>
      <c r="I3" s="3" t="s">
        <v>11</v>
      </c>
      <c r="J3" s="62" t="s">
        <v>12</v>
      </c>
      <c r="K3" s="61" t="s">
        <v>13</v>
      </c>
      <c r="L3" s="62" t="s">
        <v>14</v>
      </c>
      <c r="M3" s="62" t="s">
        <v>15</v>
      </c>
      <c r="N3" s="62" t="s">
        <v>16</v>
      </c>
      <c r="O3" s="62" t="s">
        <v>17</v>
      </c>
      <c r="P3" s="57" t="s">
        <v>18</v>
      </c>
      <c r="Q3" s="56"/>
      <c r="R3" s="57"/>
    </row>
    <row r="4" spans="1:18" s="5" customFormat="1" ht="33" customHeight="1">
      <c r="A4" s="53"/>
      <c r="B4" s="54"/>
      <c r="C4" s="60"/>
      <c r="D4" s="57"/>
      <c r="E4" s="61" t="s">
        <v>19</v>
      </c>
      <c r="F4" s="61"/>
      <c r="G4" s="61" t="s">
        <v>20</v>
      </c>
      <c r="H4" s="61"/>
      <c r="I4" s="3" t="s">
        <v>21</v>
      </c>
      <c r="J4" s="62"/>
      <c r="K4" s="61"/>
      <c r="L4" s="62"/>
      <c r="M4" s="62"/>
      <c r="N4" s="62"/>
      <c r="O4" s="62"/>
      <c r="P4" s="57"/>
      <c r="Q4" s="56"/>
      <c r="R4" s="57"/>
    </row>
    <row r="5" spans="1:18" s="5" customFormat="1" ht="29.25" customHeight="1">
      <c r="A5" s="20" t="s">
        <v>24</v>
      </c>
      <c r="B5" s="21" t="s">
        <v>25</v>
      </c>
      <c r="C5" s="15" t="s">
        <v>22</v>
      </c>
      <c r="D5" s="15" t="s">
        <v>22</v>
      </c>
      <c r="E5" s="64" t="s">
        <v>22</v>
      </c>
      <c r="F5" s="65"/>
      <c r="G5" s="65"/>
      <c r="H5" s="65"/>
      <c r="I5" s="66"/>
      <c r="J5" s="19" t="s">
        <v>89</v>
      </c>
      <c r="K5" s="16" t="s">
        <v>23</v>
      </c>
      <c r="L5" s="17" t="s">
        <v>90</v>
      </c>
      <c r="M5" s="17" t="s">
        <v>91</v>
      </c>
      <c r="N5" s="17" t="s">
        <v>91</v>
      </c>
      <c r="O5" s="19" t="s">
        <v>89</v>
      </c>
      <c r="P5" s="18" t="s">
        <v>89</v>
      </c>
      <c r="Q5" s="56"/>
      <c r="R5" s="57"/>
    </row>
    <row r="6" spans="1:18" s="5" customFormat="1" ht="15" customHeight="1">
      <c r="A6" s="8">
        <v>101</v>
      </c>
      <c r="B6" s="8" t="s">
        <v>26</v>
      </c>
      <c r="C6" s="22">
        <v>19.4</v>
      </c>
      <c r="D6" s="63">
        <v>40</v>
      </c>
      <c r="E6" s="63"/>
      <c r="F6" s="63"/>
      <c r="G6" s="63"/>
      <c r="H6" s="63"/>
      <c r="I6" s="63"/>
      <c r="J6" s="9">
        <v>15</v>
      </c>
      <c r="K6" s="10">
        <v>4</v>
      </c>
      <c r="L6" s="63">
        <v>20</v>
      </c>
      <c r="M6" s="63"/>
      <c r="N6" s="63"/>
      <c r="O6" s="12">
        <v>15</v>
      </c>
      <c r="P6" s="9">
        <v>15</v>
      </c>
      <c r="Q6" s="23">
        <f>SUM(C6:P6)</f>
        <v>128.4</v>
      </c>
      <c r="R6" s="9" t="s">
        <v>97</v>
      </c>
    </row>
    <row r="7" spans="1:18" s="5" customFormat="1" ht="15" customHeight="1">
      <c r="A7" s="8">
        <v>102</v>
      </c>
      <c r="B7" s="8" t="s">
        <v>27</v>
      </c>
      <c r="C7" s="22">
        <v>19.5</v>
      </c>
      <c r="D7" s="63">
        <v>40</v>
      </c>
      <c r="E7" s="63"/>
      <c r="F7" s="63"/>
      <c r="G7" s="63"/>
      <c r="H7" s="63"/>
      <c r="I7" s="63"/>
      <c r="J7" s="9">
        <v>15</v>
      </c>
      <c r="K7" s="10">
        <v>4.1</v>
      </c>
      <c r="L7" s="63">
        <v>20</v>
      </c>
      <c r="M7" s="63"/>
      <c r="N7" s="63"/>
      <c r="O7" s="12">
        <v>15</v>
      </c>
      <c r="P7" s="9">
        <v>15</v>
      </c>
      <c r="Q7" s="23">
        <f aca="true" t="shared" si="0" ref="Q7:Q25">SUM(C7:P7)</f>
        <v>128.6</v>
      </c>
      <c r="R7" s="9" t="s">
        <v>97</v>
      </c>
    </row>
    <row r="8" spans="1:18" s="5" customFormat="1" ht="15" customHeight="1">
      <c r="A8" s="8">
        <v>103</v>
      </c>
      <c r="B8" s="8" t="s">
        <v>28</v>
      </c>
      <c r="C8" s="22">
        <v>19</v>
      </c>
      <c r="D8" s="63">
        <v>40</v>
      </c>
      <c r="E8" s="63"/>
      <c r="F8" s="63"/>
      <c r="G8" s="63"/>
      <c r="H8" s="63"/>
      <c r="I8" s="63"/>
      <c r="J8" s="9">
        <v>15</v>
      </c>
      <c r="K8" s="10">
        <v>4</v>
      </c>
      <c r="L8" s="63">
        <v>20</v>
      </c>
      <c r="M8" s="63"/>
      <c r="N8" s="63"/>
      <c r="O8" s="12">
        <v>15</v>
      </c>
      <c r="P8" s="9">
        <v>15</v>
      </c>
      <c r="Q8" s="23">
        <f t="shared" si="0"/>
        <v>128</v>
      </c>
      <c r="R8" s="9" t="s">
        <v>97</v>
      </c>
    </row>
    <row r="9" spans="1:18" s="5" customFormat="1" ht="15" customHeight="1">
      <c r="A9" s="8">
        <v>104</v>
      </c>
      <c r="B9" s="8" t="s">
        <v>29</v>
      </c>
      <c r="C9" s="22">
        <v>19.4</v>
      </c>
      <c r="D9" s="63">
        <v>40</v>
      </c>
      <c r="E9" s="63"/>
      <c r="F9" s="63"/>
      <c r="G9" s="63"/>
      <c r="H9" s="63"/>
      <c r="I9" s="63"/>
      <c r="J9" s="9">
        <v>15</v>
      </c>
      <c r="K9" s="10">
        <v>4</v>
      </c>
      <c r="L9" s="63">
        <v>20</v>
      </c>
      <c r="M9" s="63"/>
      <c r="N9" s="63"/>
      <c r="O9" s="12">
        <v>14</v>
      </c>
      <c r="P9" s="9">
        <v>15</v>
      </c>
      <c r="Q9" s="23">
        <f t="shared" si="0"/>
        <v>127.4</v>
      </c>
      <c r="R9" s="9" t="s">
        <v>97</v>
      </c>
    </row>
    <row r="10" spans="1:18" s="47" customFormat="1" ht="15" customHeight="1">
      <c r="A10" s="34">
        <v>105</v>
      </c>
      <c r="B10" s="34" t="s">
        <v>30</v>
      </c>
      <c r="C10" s="35">
        <v>19.4</v>
      </c>
      <c r="D10" s="67">
        <v>40</v>
      </c>
      <c r="E10" s="67"/>
      <c r="F10" s="67"/>
      <c r="G10" s="67"/>
      <c r="H10" s="67"/>
      <c r="I10" s="67"/>
      <c r="J10" s="36">
        <v>15</v>
      </c>
      <c r="K10" s="37">
        <v>4.1</v>
      </c>
      <c r="L10" s="67">
        <v>20</v>
      </c>
      <c r="M10" s="67"/>
      <c r="N10" s="67"/>
      <c r="O10" s="45">
        <v>15</v>
      </c>
      <c r="P10" s="36">
        <v>15</v>
      </c>
      <c r="Q10" s="46">
        <f t="shared" si="0"/>
        <v>128.5</v>
      </c>
      <c r="R10" s="36" t="s">
        <v>99</v>
      </c>
    </row>
    <row r="11" spans="1:18" s="5" customFormat="1" ht="15" customHeight="1">
      <c r="A11" s="8">
        <v>106</v>
      </c>
      <c r="B11" s="8" t="s">
        <v>31</v>
      </c>
      <c r="C11" s="22">
        <v>18.9</v>
      </c>
      <c r="D11" s="63">
        <v>40</v>
      </c>
      <c r="E11" s="63"/>
      <c r="F11" s="63"/>
      <c r="G11" s="63"/>
      <c r="H11" s="63"/>
      <c r="I11" s="63"/>
      <c r="J11" s="9">
        <v>15</v>
      </c>
      <c r="K11" s="10">
        <v>4</v>
      </c>
      <c r="L11" s="63">
        <v>20</v>
      </c>
      <c r="M11" s="63"/>
      <c r="N11" s="63"/>
      <c r="O11" s="12">
        <v>15</v>
      </c>
      <c r="P11" s="9">
        <v>15</v>
      </c>
      <c r="Q11" s="23">
        <f t="shared" si="0"/>
        <v>127.9</v>
      </c>
      <c r="R11" s="9" t="s">
        <v>97</v>
      </c>
    </row>
    <row r="12" spans="1:18" s="5" customFormat="1" ht="15" customHeight="1">
      <c r="A12" s="8">
        <v>107</v>
      </c>
      <c r="B12" s="8" t="s">
        <v>32</v>
      </c>
      <c r="C12" s="22">
        <v>19.2</v>
      </c>
      <c r="D12" s="63">
        <v>40</v>
      </c>
      <c r="E12" s="63"/>
      <c r="F12" s="63"/>
      <c r="G12" s="63"/>
      <c r="H12" s="63"/>
      <c r="I12" s="63"/>
      <c r="J12" s="9">
        <v>15</v>
      </c>
      <c r="K12" s="10">
        <v>4</v>
      </c>
      <c r="L12" s="63">
        <v>20</v>
      </c>
      <c r="M12" s="63"/>
      <c r="N12" s="63"/>
      <c r="O12" s="12">
        <v>14</v>
      </c>
      <c r="P12" s="9">
        <v>15</v>
      </c>
      <c r="Q12" s="23">
        <f t="shared" si="0"/>
        <v>127.2</v>
      </c>
      <c r="R12" s="9" t="s">
        <v>97</v>
      </c>
    </row>
    <row r="13" spans="1:18" s="5" customFormat="1" ht="15" customHeight="1">
      <c r="A13" s="8">
        <v>108</v>
      </c>
      <c r="B13" s="8" t="s">
        <v>33</v>
      </c>
      <c r="C13" s="22">
        <v>18.9</v>
      </c>
      <c r="D13" s="63">
        <v>40</v>
      </c>
      <c r="E13" s="63"/>
      <c r="F13" s="63"/>
      <c r="G13" s="63"/>
      <c r="H13" s="63"/>
      <c r="I13" s="63"/>
      <c r="J13" s="9">
        <v>15</v>
      </c>
      <c r="K13" s="10">
        <v>4</v>
      </c>
      <c r="L13" s="63">
        <v>20</v>
      </c>
      <c r="M13" s="63"/>
      <c r="N13" s="63"/>
      <c r="O13" s="12">
        <v>15</v>
      </c>
      <c r="P13" s="9">
        <v>15</v>
      </c>
      <c r="Q13" s="23">
        <f t="shared" si="0"/>
        <v>127.9</v>
      </c>
      <c r="R13" s="9" t="s">
        <v>97</v>
      </c>
    </row>
    <row r="14" spans="1:18" s="5" customFormat="1" ht="15" customHeight="1">
      <c r="A14" s="8">
        <v>109</v>
      </c>
      <c r="B14" s="8" t="s">
        <v>34</v>
      </c>
      <c r="C14" s="22">
        <v>19.4</v>
      </c>
      <c r="D14" s="63">
        <v>40</v>
      </c>
      <c r="E14" s="63"/>
      <c r="F14" s="63"/>
      <c r="G14" s="63"/>
      <c r="H14" s="63"/>
      <c r="I14" s="63"/>
      <c r="J14" s="9">
        <v>15</v>
      </c>
      <c r="K14" s="10">
        <v>4.1</v>
      </c>
      <c r="L14" s="63">
        <v>20</v>
      </c>
      <c r="M14" s="63"/>
      <c r="N14" s="63"/>
      <c r="O14" s="12">
        <v>15</v>
      </c>
      <c r="P14" s="9">
        <v>15</v>
      </c>
      <c r="Q14" s="23">
        <f t="shared" si="0"/>
        <v>128.5</v>
      </c>
      <c r="R14" s="9" t="s">
        <v>97</v>
      </c>
    </row>
    <row r="15" spans="1:18" s="5" customFormat="1" ht="15" customHeight="1">
      <c r="A15" s="8">
        <v>110</v>
      </c>
      <c r="B15" s="8" t="s">
        <v>35</v>
      </c>
      <c r="C15" s="22">
        <v>19.3</v>
      </c>
      <c r="D15" s="63">
        <v>40</v>
      </c>
      <c r="E15" s="63"/>
      <c r="F15" s="63"/>
      <c r="G15" s="63"/>
      <c r="H15" s="63"/>
      <c r="I15" s="63"/>
      <c r="J15" s="9">
        <v>15</v>
      </c>
      <c r="K15" s="10">
        <v>4</v>
      </c>
      <c r="L15" s="63">
        <v>20</v>
      </c>
      <c r="M15" s="63"/>
      <c r="N15" s="63"/>
      <c r="O15" s="12">
        <v>15</v>
      </c>
      <c r="P15" s="9">
        <v>15</v>
      </c>
      <c r="Q15" s="23">
        <f t="shared" si="0"/>
        <v>128.3</v>
      </c>
      <c r="R15" s="9" t="s">
        <v>97</v>
      </c>
    </row>
    <row r="16" spans="1:18" s="5" customFormat="1" ht="15" customHeight="1">
      <c r="A16" s="8">
        <v>111</v>
      </c>
      <c r="B16" s="8" t="s">
        <v>36</v>
      </c>
      <c r="C16" s="22">
        <v>18.9</v>
      </c>
      <c r="D16" s="63">
        <v>40</v>
      </c>
      <c r="E16" s="63"/>
      <c r="F16" s="63"/>
      <c r="G16" s="63"/>
      <c r="H16" s="63"/>
      <c r="I16" s="63"/>
      <c r="J16" s="9">
        <v>15</v>
      </c>
      <c r="K16" s="10">
        <v>4</v>
      </c>
      <c r="L16" s="63">
        <v>20</v>
      </c>
      <c r="M16" s="63"/>
      <c r="N16" s="63"/>
      <c r="O16" s="12">
        <v>15</v>
      </c>
      <c r="P16" s="9">
        <v>15</v>
      </c>
      <c r="Q16" s="23">
        <f t="shared" si="0"/>
        <v>127.9</v>
      </c>
      <c r="R16" s="9" t="s">
        <v>97</v>
      </c>
    </row>
    <row r="17" spans="1:18" s="5" customFormat="1" ht="15" customHeight="1">
      <c r="A17" s="8">
        <v>112</v>
      </c>
      <c r="B17" s="8" t="s">
        <v>37</v>
      </c>
      <c r="C17" s="22">
        <v>19.3</v>
      </c>
      <c r="D17" s="63">
        <v>40</v>
      </c>
      <c r="E17" s="63"/>
      <c r="F17" s="63"/>
      <c r="G17" s="63"/>
      <c r="H17" s="63"/>
      <c r="I17" s="63"/>
      <c r="J17" s="9">
        <v>15</v>
      </c>
      <c r="K17" s="10">
        <v>4</v>
      </c>
      <c r="L17" s="63">
        <v>20</v>
      </c>
      <c r="M17" s="63"/>
      <c r="N17" s="63"/>
      <c r="O17" s="12">
        <v>14</v>
      </c>
      <c r="P17" s="9">
        <v>15</v>
      </c>
      <c r="Q17" s="23">
        <f t="shared" si="0"/>
        <v>127.3</v>
      </c>
      <c r="R17" s="9" t="s">
        <v>97</v>
      </c>
    </row>
    <row r="18" spans="1:18" s="5" customFormat="1" ht="15" customHeight="1">
      <c r="A18" s="8">
        <v>113</v>
      </c>
      <c r="B18" s="8" t="s">
        <v>38</v>
      </c>
      <c r="C18" s="22">
        <v>19.2</v>
      </c>
      <c r="D18" s="63">
        <v>40</v>
      </c>
      <c r="E18" s="63"/>
      <c r="F18" s="63"/>
      <c r="G18" s="63"/>
      <c r="H18" s="63"/>
      <c r="I18" s="63"/>
      <c r="J18" s="9">
        <v>15</v>
      </c>
      <c r="K18" s="10">
        <v>4</v>
      </c>
      <c r="L18" s="63">
        <v>20</v>
      </c>
      <c r="M18" s="63"/>
      <c r="N18" s="63"/>
      <c r="O18" s="12">
        <v>15</v>
      </c>
      <c r="P18" s="9">
        <v>15</v>
      </c>
      <c r="Q18" s="23">
        <f t="shared" si="0"/>
        <v>128.2</v>
      </c>
      <c r="R18" s="9" t="s">
        <v>97</v>
      </c>
    </row>
    <row r="19" spans="1:18" s="5" customFormat="1" ht="15" customHeight="1">
      <c r="A19" s="8">
        <v>114</v>
      </c>
      <c r="B19" s="8" t="s">
        <v>39</v>
      </c>
      <c r="C19" s="22">
        <v>18.8</v>
      </c>
      <c r="D19" s="63">
        <v>40</v>
      </c>
      <c r="E19" s="63"/>
      <c r="F19" s="63"/>
      <c r="G19" s="63"/>
      <c r="H19" s="63"/>
      <c r="I19" s="63"/>
      <c r="J19" s="9">
        <v>15</v>
      </c>
      <c r="K19" s="10">
        <v>3.9</v>
      </c>
      <c r="L19" s="63">
        <v>20</v>
      </c>
      <c r="M19" s="63"/>
      <c r="N19" s="63"/>
      <c r="O19" s="12">
        <v>15</v>
      </c>
      <c r="P19" s="9">
        <v>15</v>
      </c>
      <c r="Q19" s="23">
        <f t="shared" si="0"/>
        <v>127.7</v>
      </c>
      <c r="R19" s="9" t="s">
        <v>97</v>
      </c>
    </row>
    <row r="20" spans="1:18" s="5" customFormat="1" ht="15" customHeight="1">
      <c r="A20" s="8">
        <v>115</v>
      </c>
      <c r="B20" s="8" t="s">
        <v>40</v>
      </c>
      <c r="C20" s="22">
        <v>19</v>
      </c>
      <c r="D20" s="63">
        <v>40</v>
      </c>
      <c r="E20" s="63"/>
      <c r="F20" s="63"/>
      <c r="G20" s="63"/>
      <c r="H20" s="63"/>
      <c r="I20" s="63"/>
      <c r="J20" s="9">
        <v>15</v>
      </c>
      <c r="K20" s="10">
        <v>3.9</v>
      </c>
      <c r="L20" s="63">
        <v>20</v>
      </c>
      <c r="M20" s="63"/>
      <c r="N20" s="63"/>
      <c r="O20" s="12">
        <v>15</v>
      </c>
      <c r="P20" s="9">
        <v>15</v>
      </c>
      <c r="Q20" s="23">
        <f t="shared" si="0"/>
        <v>127.9</v>
      </c>
      <c r="R20" s="9" t="s">
        <v>97</v>
      </c>
    </row>
    <row r="21" spans="1:18" s="5" customFormat="1" ht="15" customHeight="1">
      <c r="A21" s="8">
        <v>116</v>
      </c>
      <c r="B21" s="8" t="s">
        <v>41</v>
      </c>
      <c r="C21" s="22">
        <v>19.2</v>
      </c>
      <c r="D21" s="63">
        <v>40</v>
      </c>
      <c r="E21" s="63"/>
      <c r="F21" s="63"/>
      <c r="G21" s="63"/>
      <c r="H21" s="63"/>
      <c r="I21" s="63"/>
      <c r="J21" s="9">
        <v>15</v>
      </c>
      <c r="K21" s="10">
        <v>4</v>
      </c>
      <c r="L21" s="63">
        <v>20</v>
      </c>
      <c r="M21" s="63"/>
      <c r="N21" s="63"/>
      <c r="O21" s="12">
        <v>15</v>
      </c>
      <c r="P21" s="9">
        <v>15</v>
      </c>
      <c r="Q21" s="23">
        <f t="shared" si="0"/>
        <v>128.2</v>
      </c>
      <c r="R21" s="9" t="s">
        <v>97</v>
      </c>
    </row>
    <row r="22" spans="1:18" s="47" customFormat="1" ht="15" customHeight="1">
      <c r="A22" s="34">
        <v>117</v>
      </c>
      <c r="B22" s="34" t="s">
        <v>42</v>
      </c>
      <c r="C22" s="35">
        <v>19.7</v>
      </c>
      <c r="D22" s="67">
        <v>40</v>
      </c>
      <c r="E22" s="67"/>
      <c r="F22" s="67"/>
      <c r="G22" s="67"/>
      <c r="H22" s="67"/>
      <c r="I22" s="67"/>
      <c r="J22" s="36">
        <v>15</v>
      </c>
      <c r="K22" s="37">
        <v>4</v>
      </c>
      <c r="L22" s="67">
        <v>20</v>
      </c>
      <c r="M22" s="67"/>
      <c r="N22" s="67"/>
      <c r="O22" s="45">
        <v>15</v>
      </c>
      <c r="P22" s="36">
        <v>15</v>
      </c>
      <c r="Q22" s="46">
        <f t="shared" si="0"/>
        <v>128.7</v>
      </c>
      <c r="R22" s="36" t="s">
        <v>99</v>
      </c>
    </row>
    <row r="23" spans="1:18" s="5" customFormat="1" ht="15" customHeight="1">
      <c r="A23" s="8">
        <v>118</v>
      </c>
      <c r="B23" s="8" t="s">
        <v>43</v>
      </c>
      <c r="C23" s="22">
        <v>19.8</v>
      </c>
      <c r="D23" s="63">
        <v>40</v>
      </c>
      <c r="E23" s="63"/>
      <c r="F23" s="63"/>
      <c r="G23" s="63"/>
      <c r="H23" s="63"/>
      <c r="I23" s="63"/>
      <c r="J23" s="9">
        <v>15</v>
      </c>
      <c r="K23" s="10">
        <v>4</v>
      </c>
      <c r="L23" s="63">
        <v>20</v>
      </c>
      <c r="M23" s="63"/>
      <c r="N23" s="63"/>
      <c r="O23" s="12">
        <v>15</v>
      </c>
      <c r="P23" s="9">
        <v>15</v>
      </c>
      <c r="Q23" s="23">
        <f t="shared" si="0"/>
        <v>128.8</v>
      </c>
      <c r="R23" s="9" t="s">
        <v>97</v>
      </c>
    </row>
    <row r="24" spans="1:18" s="47" customFormat="1" ht="15" customHeight="1">
      <c r="A24" s="34" t="s">
        <v>44</v>
      </c>
      <c r="B24" s="34" t="s">
        <v>45</v>
      </c>
      <c r="C24" s="35">
        <v>19.9</v>
      </c>
      <c r="D24" s="67">
        <v>40</v>
      </c>
      <c r="E24" s="67"/>
      <c r="F24" s="67"/>
      <c r="G24" s="67"/>
      <c r="H24" s="67"/>
      <c r="I24" s="67"/>
      <c r="J24" s="36">
        <v>15</v>
      </c>
      <c r="K24" s="37">
        <v>4.2</v>
      </c>
      <c r="L24" s="67">
        <v>20</v>
      </c>
      <c r="M24" s="67"/>
      <c r="N24" s="67"/>
      <c r="O24" s="45">
        <v>15</v>
      </c>
      <c r="P24" s="36">
        <v>15</v>
      </c>
      <c r="Q24" s="46">
        <f t="shared" si="0"/>
        <v>129.10000000000002</v>
      </c>
      <c r="R24" s="36" t="s">
        <v>99</v>
      </c>
    </row>
    <row r="25" spans="1:18" s="5" customFormat="1" ht="15" customHeight="1">
      <c r="A25" s="8" t="s">
        <v>46</v>
      </c>
      <c r="B25" s="8" t="s">
        <v>47</v>
      </c>
      <c r="C25" s="22">
        <v>19.9</v>
      </c>
      <c r="D25" s="63">
        <v>40</v>
      </c>
      <c r="E25" s="63"/>
      <c r="F25" s="63"/>
      <c r="G25" s="63"/>
      <c r="H25" s="63"/>
      <c r="I25" s="63"/>
      <c r="J25" s="9">
        <v>15</v>
      </c>
      <c r="K25" s="10">
        <v>4.1</v>
      </c>
      <c r="L25" s="63">
        <v>20</v>
      </c>
      <c r="M25" s="63"/>
      <c r="N25" s="63"/>
      <c r="O25" s="12">
        <v>14</v>
      </c>
      <c r="P25" s="9">
        <v>15</v>
      </c>
      <c r="Q25" s="23">
        <f t="shared" si="0"/>
        <v>128</v>
      </c>
      <c r="R25" s="9" t="s">
        <v>97</v>
      </c>
    </row>
  </sheetData>
  <mergeCells count="61">
    <mergeCell ref="L23:N23"/>
    <mergeCell ref="L24:N24"/>
    <mergeCell ref="L25:N25"/>
    <mergeCell ref="L19:N19"/>
    <mergeCell ref="L20:N20"/>
    <mergeCell ref="L21:N21"/>
    <mergeCell ref="L22:N22"/>
    <mergeCell ref="L15:N15"/>
    <mergeCell ref="L16:N16"/>
    <mergeCell ref="L17:N17"/>
    <mergeCell ref="L18:N18"/>
    <mergeCell ref="D25:I2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D21:I21"/>
    <mergeCell ref="D22:I22"/>
    <mergeCell ref="D23:I23"/>
    <mergeCell ref="D24:I24"/>
    <mergeCell ref="D17:I17"/>
    <mergeCell ref="D18:I18"/>
    <mergeCell ref="D19:I19"/>
    <mergeCell ref="D20:I20"/>
    <mergeCell ref="D13:I13"/>
    <mergeCell ref="D14:I14"/>
    <mergeCell ref="D15:I15"/>
    <mergeCell ref="D16:I16"/>
    <mergeCell ref="D9:I9"/>
    <mergeCell ref="D10:I10"/>
    <mergeCell ref="D11:I11"/>
    <mergeCell ref="D12:I12"/>
    <mergeCell ref="D6:I6"/>
    <mergeCell ref="D7:I7"/>
    <mergeCell ref="D8:I8"/>
    <mergeCell ref="E5:I5"/>
    <mergeCell ref="E3:H3"/>
    <mergeCell ref="P3:P4"/>
    <mergeCell ref="E4:F4"/>
    <mergeCell ref="G4:H4"/>
    <mergeCell ref="L3:L4"/>
    <mergeCell ref="M3:M4"/>
    <mergeCell ref="N3:N4"/>
    <mergeCell ref="O3:O4"/>
    <mergeCell ref="J3:J4"/>
    <mergeCell ref="K3:K4"/>
    <mergeCell ref="A3:B4"/>
    <mergeCell ref="A1:R1"/>
    <mergeCell ref="A2:B2"/>
    <mergeCell ref="C2:I2"/>
    <mergeCell ref="J2:K2"/>
    <mergeCell ref="L2:N2"/>
    <mergeCell ref="Q2:Q5"/>
    <mergeCell ref="R2:R5"/>
    <mergeCell ref="C3:C4"/>
    <mergeCell ref="D3:D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3">
      <selection activeCell="D10" sqref="D10:I10"/>
    </sheetView>
  </sheetViews>
  <sheetFormatPr defaultColWidth="9.00390625" defaultRowHeight="14.25"/>
  <cols>
    <col min="1" max="1" width="8.125" style="26" customWidth="1"/>
    <col min="2" max="2" width="6.375" style="26" customWidth="1"/>
    <col min="3" max="3" width="7.50390625" style="27" customWidth="1"/>
    <col min="4" max="5" width="5.625" style="26" customWidth="1"/>
    <col min="6" max="6" width="7.50390625" style="26" customWidth="1"/>
    <col min="7" max="8" width="5.625" style="26" customWidth="1"/>
    <col min="9" max="9" width="10.25390625" style="26" customWidth="1"/>
    <col min="10" max="10" width="7.125" style="27" customWidth="1"/>
    <col min="11" max="11" width="6.625" style="26" customWidth="1"/>
    <col min="12" max="12" width="6.75390625" style="26" customWidth="1"/>
    <col min="13" max="13" width="5.625" style="26" customWidth="1"/>
    <col min="14" max="14" width="5.875" style="26" customWidth="1"/>
    <col min="15" max="15" width="7.75390625" style="28" customWidth="1"/>
    <col min="16" max="16" width="7.625" style="27" customWidth="1"/>
    <col min="17" max="17" width="6.375" style="26" customWidth="1"/>
    <col min="18" max="18" width="5.00390625" style="27" customWidth="1"/>
    <col min="19" max="16384" width="9.00390625" style="26" customWidth="1"/>
  </cols>
  <sheetData>
    <row r="1" spans="1:18" ht="25.5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5" customFormat="1" ht="22.5">
      <c r="A2" s="56" t="s">
        <v>0</v>
      </c>
      <c r="B2" s="56"/>
      <c r="C2" s="57" t="s">
        <v>1</v>
      </c>
      <c r="D2" s="57"/>
      <c r="E2" s="57"/>
      <c r="F2" s="57"/>
      <c r="G2" s="57"/>
      <c r="H2" s="57"/>
      <c r="I2" s="57"/>
      <c r="J2" s="58" t="s">
        <v>2</v>
      </c>
      <c r="K2" s="58"/>
      <c r="L2" s="59" t="s">
        <v>3</v>
      </c>
      <c r="M2" s="59"/>
      <c r="N2" s="59"/>
      <c r="O2" s="4" t="s">
        <v>4</v>
      </c>
      <c r="P2" s="3" t="s">
        <v>5</v>
      </c>
      <c r="Q2" s="56" t="s">
        <v>6</v>
      </c>
      <c r="R2" s="57" t="s">
        <v>7</v>
      </c>
    </row>
    <row r="3" spans="1:18" s="5" customFormat="1" ht="29.25" customHeight="1">
      <c r="A3" s="56" t="s">
        <v>8</v>
      </c>
      <c r="B3" s="56"/>
      <c r="C3" s="60" t="s">
        <v>9</v>
      </c>
      <c r="D3" s="57" t="s">
        <v>95</v>
      </c>
      <c r="E3" s="57" t="s">
        <v>10</v>
      </c>
      <c r="F3" s="57"/>
      <c r="G3" s="57"/>
      <c r="H3" s="57"/>
      <c r="I3" s="3" t="s">
        <v>11</v>
      </c>
      <c r="J3" s="62" t="s">
        <v>12</v>
      </c>
      <c r="K3" s="61" t="s">
        <v>13</v>
      </c>
      <c r="L3" s="62" t="s">
        <v>14</v>
      </c>
      <c r="M3" s="62" t="s">
        <v>15</v>
      </c>
      <c r="N3" s="62" t="s">
        <v>16</v>
      </c>
      <c r="O3" s="60" t="s">
        <v>17</v>
      </c>
      <c r="P3" s="57" t="s">
        <v>18</v>
      </c>
      <c r="Q3" s="56"/>
      <c r="R3" s="57"/>
    </row>
    <row r="4" spans="1:18" s="5" customFormat="1" ht="31.5" customHeight="1">
      <c r="A4" s="56"/>
      <c r="B4" s="56"/>
      <c r="C4" s="60"/>
      <c r="D4" s="57"/>
      <c r="E4" s="61" t="s">
        <v>19</v>
      </c>
      <c r="F4" s="61"/>
      <c r="G4" s="61" t="s">
        <v>20</v>
      </c>
      <c r="H4" s="61"/>
      <c r="I4" s="3" t="s">
        <v>21</v>
      </c>
      <c r="J4" s="62"/>
      <c r="K4" s="61"/>
      <c r="L4" s="62"/>
      <c r="M4" s="62"/>
      <c r="N4" s="62"/>
      <c r="O4" s="60"/>
      <c r="P4" s="57"/>
      <c r="Q4" s="56"/>
      <c r="R4" s="57"/>
    </row>
    <row r="5" spans="1:18" s="5" customFormat="1" ht="19.5" customHeight="1">
      <c r="A5" s="56"/>
      <c r="B5" s="56"/>
      <c r="C5" s="68" t="s">
        <v>22</v>
      </c>
      <c r="D5" s="70" t="s">
        <v>22</v>
      </c>
      <c r="E5" s="72" t="s">
        <v>100</v>
      </c>
      <c r="F5" s="73"/>
      <c r="G5" s="73"/>
      <c r="H5" s="73"/>
      <c r="I5" s="74"/>
      <c r="J5" s="31" t="s">
        <v>89</v>
      </c>
      <c r="K5" s="43" t="s">
        <v>23</v>
      </c>
      <c r="L5" s="29" t="s">
        <v>90</v>
      </c>
      <c r="M5" s="29" t="s">
        <v>91</v>
      </c>
      <c r="N5" s="29" t="s">
        <v>91</v>
      </c>
      <c r="O5" s="39" t="s">
        <v>89</v>
      </c>
      <c r="P5" s="41" t="s">
        <v>89</v>
      </c>
      <c r="Q5" s="56"/>
      <c r="R5" s="57"/>
    </row>
    <row r="6" spans="1:18" s="5" customFormat="1" ht="15" customHeight="1">
      <c r="A6" s="7" t="s">
        <v>24</v>
      </c>
      <c r="B6" s="2" t="s">
        <v>25</v>
      </c>
      <c r="C6" s="69"/>
      <c r="D6" s="71"/>
      <c r="E6" s="75"/>
      <c r="F6" s="76"/>
      <c r="G6" s="76"/>
      <c r="H6" s="76"/>
      <c r="I6" s="38"/>
      <c r="J6" s="32"/>
      <c r="K6" s="44"/>
      <c r="L6" s="30"/>
      <c r="M6" s="30"/>
      <c r="N6" s="30"/>
      <c r="O6" s="40"/>
      <c r="P6" s="42"/>
      <c r="Q6" s="56"/>
      <c r="R6" s="57"/>
    </row>
    <row r="7" spans="1:18" s="5" customFormat="1" ht="15" customHeight="1">
      <c r="A7" s="8">
        <v>201</v>
      </c>
      <c r="B7" s="8" t="s">
        <v>48</v>
      </c>
      <c r="C7" s="22">
        <v>19.2</v>
      </c>
      <c r="D7" s="63">
        <v>40</v>
      </c>
      <c r="E7" s="63"/>
      <c r="F7" s="63"/>
      <c r="G7" s="63"/>
      <c r="H7" s="63"/>
      <c r="I7" s="63"/>
      <c r="J7" s="9">
        <v>15</v>
      </c>
      <c r="K7" s="10">
        <v>4</v>
      </c>
      <c r="L7" s="63">
        <v>20</v>
      </c>
      <c r="M7" s="63"/>
      <c r="N7" s="63"/>
      <c r="O7" s="24">
        <v>14</v>
      </c>
      <c r="P7" s="9">
        <v>15</v>
      </c>
      <c r="Q7" s="23">
        <f>SUM(C7:P7)</f>
        <v>127.2</v>
      </c>
      <c r="R7" s="9" t="s">
        <v>98</v>
      </c>
    </row>
    <row r="8" spans="1:18" s="5" customFormat="1" ht="15" customHeight="1">
      <c r="A8" s="8">
        <v>202</v>
      </c>
      <c r="B8" s="8" t="s">
        <v>49</v>
      </c>
      <c r="C8" s="22">
        <v>19.2</v>
      </c>
      <c r="D8" s="63">
        <v>40</v>
      </c>
      <c r="E8" s="63"/>
      <c r="F8" s="63"/>
      <c r="G8" s="63"/>
      <c r="H8" s="63"/>
      <c r="I8" s="63"/>
      <c r="J8" s="9">
        <v>15</v>
      </c>
      <c r="K8" s="10">
        <v>4</v>
      </c>
      <c r="L8" s="63">
        <v>20</v>
      </c>
      <c r="M8" s="63"/>
      <c r="N8" s="63"/>
      <c r="O8" s="24">
        <v>15</v>
      </c>
      <c r="P8" s="9">
        <v>15</v>
      </c>
      <c r="Q8" s="23">
        <f aca="true" t="shared" si="0" ref="Q8:Q26">SUM(C8:P8)</f>
        <v>128.2</v>
      </c>
      <c r="R8" s="9" t="s">
        <v>98</v>
      </c>
    </row>
    <row r="9" spans="1:18" s="5" customFormat="1" ht="15" customHeight="1">
      <c r="A9" s="8">
        <v>203</v>
      </c>
      <c r="B9" s="8" t="s">
        <v>50</v>
      </c>
      <c r="C9" s="22">
        <v>19.2</v>
      </c>
      <c r="D9" s="63">
        <v>40</v>
      </c>
      <c r="E9" s="63"/>
      <c r="F9" s="63"/>
      <c r="G9" s="63"/>
      <c r="H9" s="63"/>
      <c r="I9" s="63"/>
      <c r="J9" s="9">
        <v>15</v>
      </c>
      <c r="K9" s="10">
        <v>4</v>
      </c>
      <c r="L9" s="63">
        <v>20</v>
      </c>
      <c r="M9" s="63"/>
      <c r="N9" s="63"/>
      <c r="O9" s="24">
        <v>15</v>
      </c>
      <c r="P9" s="9">
        <v>15</v>
      </c>
      <c r="Q9" s="23">
        <f t="shared" si="0"/>
        <v>128.2</v>
      </c>
      <c r="R9" s="9" t="s">
        <v>98</v>
      </c>
    </row>
    <row r="10" spans="1:18" s="47" customFormat="1" ht="15" customHeight="1">
      <c r="A10" s="34">
        <v>204</v>
      </c>
      <c r="B10" s="34" t="s">
        <v>51</v>
      </c>
      <c r="C10" s="35">
        <v>19.5</v>
      </c>
      <c r="D10" s="67">
        <v>40</v>
      </c>
      <c r="E10" s="67"/>
      <c r="F10" s="67"/>
      <c r="G10" s="67"/>
      <c r="H10" s="67"/>
      <c r="I10" s="67"/>
      <c r="J10" s="36">
        <v>15</v>
      </c>
      <c r="K10" s="37">
        <v>4</v>
      </c>
      <c r="L10" s="67">
        <v>20</v>
      </c>
      <c r="M10" s="67"/>
      <c r="N10" s="67"/>
      <c r="O10" s="48">
        <v>15</v>
      </c>
      <c r="P10" s="36">
        <v>15</v>
      </c>
      <c r="Q10" s="46">
        <f t="shared" si="0"/>
        <v>128.5</v>
      </c>
      <c r="R10" s="36" t="s">
        <v>96</v>
      </c>
    </row>
    <row r="11" spans="1:18" s="5" customFormat="1" ht="15" customHeight="1">
      <c r="A11" s="8">
        <v>205</v>
      </c>
      <c r="B11" s="8" t="s">
        <v>52</v>
      </c>
      <c r="C11" s="22">
        <v>19.1</v>
      </c>
      <c r="D11" s="63">
        <v>40</v>
      </c>
      <c r="E11" s="63"/>
      <c r="F11" s="63"/>
      <c r="G11" s="63"/>
      <c r="H11" s="63"/>
      <c r="I11" s="63"/>
      <c r="J11" s="9">
        <v>15</v>
      </c>
      <c r="K11" s="10">
        <v>4.1</v>
      </c>
      <c r="L11" s="63">
        <v>20</v>
      </c>
      <c r="M11" s="63"/>
      <c r="N11" s="63"/>
      <c r="O11" s="24">
        <v>14</v>
      </c>
      <c r="P11" s="9">
        <v>15</v>
      </c>
      <c r="Q11" s="23">
        <f t="shared" si="0"/>
        <v>127.19999999999999</v>
      </c>
      <c r="R11" s="9" t="s">
        <v>98</v>
      </c>
    </row>
    <row r="12" spans="1:18" s="5" customFormat="1" ht="15" customHeight="1">
      <c r="A12" s="8">
        <v>206</v>
      </c>
      <c r="B12" s="8" t="s">
        <v>53</v>
      </c>
      <c r="C12" s="22">
        <v>19.6</v>
      </c>
      <c r="D12" s="63">
        <v>40</v>
      </c>
      <c r="E12" s="63"/>
      <c r="F12" s="63"/>
      <c r="G12" s="63"/>
      <c r="H12" s="63"/>
      <c r="I12" s="63"/>
      <c r="J12" s="9">
        <v>15</v>
      </c>
      <c r="K12" s="10">
        <v>4</v>
      </c>
      <c r="L12" s="63">
        <v>20</v>
      </c>
      <c r="M12" s="63"/>
      <c r="N12" s="63"/>
      <c r="O12" s="24">
        <v>14</v>
      </c>
      <c r="P12" s="9">
        <v>15</v>
      </c>
      <c r="Q12" s="23">
        <f t="shared" si="0"/>
        <v>127.6</v>
      </c>
      <c r="R12" s="9" t="s">
        <v>98</v>
      </c>
    </row>
    <row r="13" spans="1:18" s="5" customFormat="1" ht="15" customHeight="1">
      <c r="A13" s="8">
        <v>207</v>
      </c>
      <c r="B13" s="8" t="s">
        <v>54</v>
      </c>
      <c r="C13" s="22">
        <v>19.1</v>
      </c>
      <c r="D13" s="63">
        <v>40</v>
      </c>
      <c r="E13" s="63"/>
      <c r="F13" s="63"/>
      <c r="G13" s="63"/>
      <c r="H13" s="63"/>
      <c r="I13" s="63"/>
      <c r="J13" s="9">
        <v>15</v>
      </c>
      <c r="K13" s="10">
        <v>3.9</v>
      </c>
      <c r="L13" s="63">
        <v>20</v>
      </c>
      <c r="M13" s="63"/>
      <c r="N13" s="63"/>
      <c r="O13" s="24">
        <v>15</v>
      </c>
      <c r="P13" s="9">
        <v>15</v>
      </c>
      <c r="Q13" s="23">
        <f t="shared" si="0"/>
        <v>128</v>
      </c>
      <c r="R13" s="9" t="s">
        <v>98</v>
      </c>
    </row>
    <row r="14" spans="1:18" s="5" customFormat="1" ht="15" customHeight="1">
      <c r="A14" s="8">
        <v>208</v>
      </c>
      <c r="B14" s="8" t="s">
        <v>55</v>
      </c>
      <c r="C14" s="22">
        <v>19.5</v>
      </c>
      <c r="D14" s="63">
        <v>40</v>
      </c>
      <c r="E14" s="63"/>
      <c r="F14" s="63"/>
      <c r="G14" s="63"/>
      <c r="H14" s="63"/>
      <c r="I14" s="63"/>
      <c r="J14" s="9">
        <v>15</v>
      </c>
      <c r="K14" s="10">
        <v>3.9</v>
      </c>
      <c r="L14" s="63">
        <v>20</v>
      </c>
      <c r="M14" s="63"/>
      <c r="N14" s="63"/>
      <c r="O14" s="24">
        <v>15</v>
      </c>
      <c r="P14" s="9">
        <v>15</v>
      </c>
      <c r="Q14" s="23">
        <f t="shared" si="0"/>
        <v>128.4</v>
      </c>
      <c r="R14" s="9" t="s">
        <v>98</v>
      </c>
    </row>
    <row r="15" spans="1:18" s="5" customFormat="1" ht="15" customHeight="1">
      <c r="A15" s="8">
        <v>209</v>
      </c>
      <c r="B15" s="8" t="s">
        <v>56</v>
      </c>
      <c r="C15" s="22">
        <v>19.3</v>
      </c>
      <c r="D15" s="63">
        <v>40</v>
      </c>
      <c r="E15" s="63"/>
      <c r="F15" s="63"/>
      <c r="G15" s="63"/>
      <c r="H15" s="63"/>
      <c r="I15" s="63"/>
      <c r="J15" s="9">
        <v>15</v>
      </c>
      <c r="K15" s="10">
        <v>3.9</v>
      </c>
      <c r="L15" s="63">
        <v>20</v>
      </c>
      <c r="M15" s="63"/>
      <c r="N15" s="63"/>
      <c r="O15" s="24">
        <v>15</v>
      </c>
      <c r="P15" s="9">
        <v>15</v>
      </c>
      <c r="Q15" s="23">
        <f t="shared" si="0"/>
        <v>128.2</v>
      </c>
      <c r="R15" s="9" t="s">
        <v>98</v>
      </c>
    </row>
    <row r="16" spans="1:18" s="5" customFormat="1" ht="15" customHeight="1">
      <c r="A16" s="8">
        <v>210</v>
      </c>
      <c r="B16" s="8" t="s">
        <v>57</v>
      </c>
      <c r="C16" s="22">
        <v>19</v>
      </c>
      <c r="D16" s="63">
        <v>40</v>
      </c>
      <c r="E16" s="63"/>
      <c r="F16" s="63"/>
      <c r="G16" s="63"/>
      <c r="H16" s="63"/>
      <c r="I16" s="63"/>
      <c r="J16" s="9">
        <v>15</v>
      </c>
      <c r="K16" s="10">
        <v>4</v>
      </c>
      <c r="L16" s="63">
        <v>20</v>
      </c>
      <c r="M16" s="63"/>
      <c r="N16" s="63"/>
      <c r="O16" s="24">
        <v>14</v>
      </c>
      <c r="P16" s="9">
        <v>15</v>
      </c>
      <c r="Q16" s="23">
        <f t="shared" si="0"/>
        <v>127</v>
      </c>
      <c r="R16" s="9" t="s">
        <v>98</v>
      </c>
    </row>
    <row r="17" spans="1:18" s="5" customFormat="1" ht="15" customHeight="1">
      <c r="A17" s="8">
        <v>211</v>
      </c>
      <c r="B17" s="8" t="s">
        <v>58</v>
      </c>
      <c r="C17" s="22">
        <v>19</v>
      </c>
      <c r="D17" s="63">
        <v>40</v>
      </c>
      <c r="E17" s="63"/>
      <c r="F17" s="63"/>
      <c r="G17" s="63"/>
      <c r="H17" s="63"/>
      <c r="I17" s="63"/>
      <c r="J17" s="9">
        <v>15</v>
      </c>
      <c r="K17" s="10">
        <v>4</v>
      </c>
      <c r="L17" s="63">
        <v>20</v>
      </c>
      <c r="M17" s="63"/>
      <c r="N17" s="63"/>
      <c r="O17" s="24">
        <v>14</v>
      </c>
      <c r="P17" s="9">
        <v>15</v>
      </c>
      <c r="Q17" s="23">
        <f t="shared" si="0"/>
        <v>127</v>
      </c>
      <c r="R17" s="9" t="s">
        <v>98</v>
      </c>
    </row>
    <row r="18" spans="1:18" s="5" customFormat="1" ht="15" customHeight="1">
      <c r="A18" s="8">
        <v>212</v>
      </c>
      <c r="B18" s="8" t="s">
        <v>59</v>
      </c>
      <c r="C18" s="22">
        <v>19.2</v>
      </c>
      <c r="D18" s="63">
        <v>40</v>
      </c>
      <c r="E18" s="63"/>
      <c r="F18" s="63"/>
      <c r="G18" s="63"/>
      <c r="H18" s="63"/>
      <c r="I18" s="63"/>
      <c r="J18" s="9">
        <v>15</v>
      </c>
      <c r="K18" s="10">
        <v>3.9</v>
      </c>
      <c r="L18" s="63">
        <v>20</v>
      </c>
      <c r="M18" s="63"/>
      <c r="N18" s="63"/>
      <c r="O18" s="24">
        <v>15</v>
      </c>
      <c r="P18" s="9">
        <v>15</v>
      </c>
      <c r="Q18" s="23">
        <f t="shared" si="0"/>
        <v>128.10000000000002</v>
      </c>
      <c r="R18" s="9" t="s">
        <v>98</v>
      </c>
    </row>
    <row r="19" spans="1:18" s="5" customFormat="1" ht="15" customHeight="1">
      <c r="A19" s="8">
        <v>213</v>
      </c>
      <c r="B19" s="8" t="s">
        <v>60</v>
      </c>
      <c r="C19" s="22">
        <v>19.6</v>
      </c>
      <c r="D19" s="63">
        <v>40</v>
      </c>
      <c r="E19" s="63"/>
      <c r="F19" s="63"/>
      <c r="G19" s="63"/>
      <c r="H19" s="63"/>
      <c r="I19" s="63"/>
      <c r="J19" s="9">
        <v>15</v>
      </c>
      <c r="K19" s="10">
        <v>4.2</v>
      </c>
      <c r="L19" s="63">
        <v>20</v>
      </c>
      <c r="M19" s="63"/>
      <c r="N19" s="63"/>
      <c r="O19" s="24">
        <v>14</v>
      </c>
      <c r="P19" s="9">
        <v>15</v>
      </c>
      <c r="Q19" s="23">
        <f t="shared" si="0"/>
        <v>127.8</v>
      </c>
      <c r="R19" s="9" t="s">
        <v>98</v>
      </c>
    </row>
    <row r="20" spans="1:18" s="5" customFormat="1" ht="15" customHeight="1">
      <c r="A20" s="8">
        <v>214</v>
      </c>
      <c r="B20" s="8" t="s">
        <v>61</v>
      </c>
      <c r="C20" s="22">
        <v>19</v>
      </c>
      <c r="D20" s="63">
        <v>40</v>
      </c>
      <c r="E20" s="63"/>
      <c r="F20" s="63"/>
      <c r="G20" s="63"/>
      <c r="H20" s="63"/>
      <c r="I20" s="63"/>
      <c r="J20" s="9">
        <v>15</v>
      </c>
      <c r="K20" s="10">
        <v>4</v>
      </c>
      <c r="L20" s="63">
        <v>20</v>
      </c>
      <c r="M20" s="63"/>
      <c r="N20" s="63"/>
      <c r="O20" s="24">
        <v>14</v>
      </c>
      <c r="P20" s="9">
        <v>15</v>
      </c>
      <c r="Q20" s="23">
        <f t="shared" si="0"/>
        <v>127</v>
      </c>
      <c r="R20" s="9" t="s">
        <v>98</v>
      </c>
    </row>
    <row r="21" spans="1:18" s="5" customFormat="1" ht="15" customHeight="1">
      <c r="A21" s="8">
        <v>215</v>
      </c>
      <c r="B21" s="8" t="s">
        <v>62</v>
      </c>
      <c r="C21" s="22">
        <v>18.8</v>
      </c>
      <c r="D21" s="63">
        <v>40</v>
      </c>
      <c r="E21" s="63"/>
      <c r="F21" s="63"/>
      <c r="G21" s="63"/>
      <c r="H21" s="63"/>
      <c r="I21" s="63"/>
      <c r="J21" s="9">
        <v>15</v>
      </c>
      <c r="K21" s="10">
        <v>4</v>
      </c>
      <c r="L21" s="63">
        <v>20</v>
      </c>
      <c r="M21" s="63"/>
      <c r="N21" s="63"/>
      <c r="O21" s="24">
        <v>15</v>
      </c>
      <c r="P21" s="9">
        <v>15</v>
      </c>
      <c r="Q21" s="23">
        <f t="shared" si="0"/>
        <v>127.8</v>
      </c>
      <c r="R21" s="9" t="s">
        <v>98</v>
      </c>
    </row>
    <row r="22" spans="1:18" s="47" customFormat="1" ht="15" customHeight="1">
      <c r="A22" s="34">
        <v>216</v>
      </c>
      <c r="B22" s="34" t="s">
        <v>63</v>
      </c>
      <c r="C22" s="35">
        <v>19.8</v>
      </c>
      <c r="D22" s="67">
        <v>40</v>
      </c>
      <c r="E22" s="67"/>
      <c r="F22" s="67"/>
      <c r="G22" s="67"/>
      <c r="H22" s="67"/>
      <c r="I22" s="67"/>
      <c r="J22" s="36">
        <v>15</v>
      </c>
      <c r="K22" s="37">
        <v>3.9</v>
      </c>
      <c r="L22" s="67">
        <v>20</v>
      </c>
      <c r="M22" s="67"/>
      <c r="N22" s="67"/>
      <c r="O22" s="48">
        <v>15</v>
      </c>
      <c r="P22" s="36">
        <v>15</v>
      </c>
      <c r="Q22" s="46">
        <f t="shared" si="0"/>
        <v>128.7</v>
      </c>
      <c r="R22" s="36" t="s">
        <v>96</v>
      </c>
    </row>
    <row r="23" spans="1:18" s="5" customFormat="1" ht="15" customHeight="1">
      <c r="A23" s="8">
        <v>217</v>
      </c>
      <c r="B23" s="8" t="s">
        <v>64</v>
      </c>
      <c r="C23" s="22">
        <v>19.7</v>
      </c>
      <c r="D23" s="63">
        <v>40</v>
      </c>
      <c r="E23" s="63"/>
      <c r="F23" s="63"/>
      <c r="G23" s="63"/>
      <c r="H23" s="63"/>
      <c r="I23" s="63"/>
      <c r="J23" s="9">
        <v>15</v>
      </c>
      <c r="K23" s="10">
        <v>3.9</v>
      </c>
      <c r="L23" s="63">
        <v>20</v>
      </c>
      <c r="M23" s="63"/>
      <c r="N23" s="63"/>
      <c r="O23" s="24">
        <v>14</v>
      </c>
      <c r="P23" s="9">
        <v>15</v>
      </c>
      <c r="Q23" s="23">
        <f t="shared" si="0"/>
        <v>127.60000000000001</v>
      </c>
      <c r="R23" s="9" t="s">
        <v>98</v>
      </c>
    </row>
    <row r="24" spans="1:18" s="5" customFormat="1" ht="15" customHeight="1">
      <c r="A24" s="8">
        <v>218</v>
      </c>
      <c r="B24" s="8" t="s">
        <v>65</v>
      </c>
      <c r="C24" s="22">
        <v>20</v>
      </c>
      <c r="D24" s="63">
        <v>40</v>
      </c>
      <c r="E24" s="63"/>
      <c r="F24" s="63"/>
      <c r="G24" s="63"/>
      <c r="H24" s="63"/>
      <c r="I24" s="63"/>
      <c r="J24" s="9">
        <v>15</v>
      </c>
      <c r="K24" s="10">
        <v>4</v>
      </c>
      <c r="L24" s="63">
        <v>20</v>
      </c>
      <c r="M24" s="63"/>
      <c r="N24" s="63"/>
      <c r="O24" s="24">
        <v>15</v>
      </c>
      <c r="P24" s="9">
        <v>15</v>
      </c>
      <c r="Q24" s="23">
        <f t="shared" si="0"/>
        <v>129</v>
      </c>
      <c r="R24" s="9" t="s">
        <v>98</v>
      </c>
    </row>
    <row r="25" spans="1:18" s="5" customFormat="1" ht="15" customHeight="1">
      <c r="A25" s="8" t="s">
        <v>66</v>
      </c>
      <c r="B25" s="8" t="s">
        <v>67</v>
      </c>
      <c r="C25" s="22">
        <v>20</v>
      </c>
      <c r="D25" s="63">
        <v>40</v>
      </c>
      <c r="E25" s="63"/>
      <c r="F25" s="63"/>
      <c r="G25" s="63"/>
      <c r="H25" s="63"/>
      <c r="I25" s="63"/>
      <c r="J25" s="9">
        <v>15</v>
      </c>
      <c r="K25" s="10">
        <v>4.1</v>
      </c>
      <c r="L25" s="63">
        <v>20</v>
      </c>
      <c r="M25" s="63"/>
      <c r="N25" s="63"/>
      <c r="O25" s="24">
        <v>15</v>
      </c>
      <c r="P25" s="9">
        <v>15</v>
      </c>
      <c r="Q25" s="23">
        <f t="shared" si="0"/>
        <v>129.1</v>
      </c>
      <c r="R25" s="9" t="s">
        <v>98</v>
      </c>
    </row>
    <row r="26" spans="1:18" s="47" customFormat="1" ht="15" customHeight="1">
      <c r="A26" s="34" t="s">
        <v>68</v>
      </c>
      <c r="B26" s="34" t="s">
        <v>69</v>
      </c>
      <c r="C26" s="35">
        <v>20</v>
      </c>
      <c r="D26" s="67">
        <v>40</v>
      </c>
      <c r="E26" s="67"/>
      <c r="F26" s="67"/>
      <c r="G26" s="67"/>
      <c r="H26" s="67"/>
      <c r="I26" s="67"/>
      <c r="J26" s="36">
        <v>15</v>
      </c>
      <c r="K26" s="37">
        <v>4.2</v>
      </c>
      <c r="L26" s="67">
        <v>20</v>
      </c>
      <c r="M26" s="67"/>
      <c r="N26" s="67"/>
      <c r="O26" s="48">
        <v>15</v>
      </c>
      <c r="P26" s="36">
        <v>15</v>
      </c>
      <c r="Q26" s="46">
        <f t="shared" si="0"/>
        <v>129.2</v>
      </c>
      <c r="R26" s="36" t="s">
        <v>96</v>
      </c>
    </row>
  </sheetData>
  <mergeCells count="70">
    <mergeCell ref="D26:I26"/>
    <mergeCell ref="L26:N26"/>
    <mergeCell ref="D24:I24"/>
    <mergeCell ref="L24:N24"/>
    <mergeCell ref="D25:I25"/>
    <mergeCell ref="L25:N25"/>
    <mergeCell ref="D22:I22"/>
    <mergeCell ref="L22:N22"/>
    <mergeCell ref="D23:I23"/>
    <mergeCell ref="L23:N23"/>
    <mergeCell ref="D20:I20"/>
    <mergeCell ref="L20:N20"/>
    <mergeCell ref="D21:I21"/>
    <mergeCell ref="L21:N21"/>
    <mergeCell ref="D18:I18"/>
    <mergeCell ref="L18:N18"/>
    <mergeCell ref="D19:I19"/>
    <mergeCell ref="L19:N19"/>
    <mergeCell ref="D16:I16"/>
    <mergeCell ref="L16:N16"/>
    <mergeCell ref="D17:I17"/>
    <mergeCell ref="L17:N17"/>
    <mergeCell ref="D14:I14"/>
    <mergeCell ref="L14:N14"/>
    <mergeCell ref="D15:I15"/>
    <mergeCell ref="L15:N15"/>
    <mergeCell ref="D12:I12"/>
    <mergeCell ref="L12:N12"/>
    <mergeCell ref="D13:I13"/>
    <mergeCell ref="L13:N13"/>
    <mergeCell ref="D10:I10"/>
    <mergeCell ref="L10:N10"/>
    <mergeCell ref="D11:I11"/>
    <mergeCell ref="L11:N11"/>
    <mergeCell ref="D8:I8"/>
    <mergeCell ref="L8:N8"/>
    <mergeCell ref="D9:I9"/>
    <mergeCell ref="L9:N9"/>
    <mergeCell ref="O5:O6"/>
    <mergeCell ref="P5:P6"/>
    <mergeCell ref="D7:I7"/>
    <mergeCell ref="L7:N7"/>
    <mergeCell ref="K5:K6"/>
    <mergeCell ref="L5:L6"/>
    <mergeCell ref="M5:M6"/>
    <mergeCell ref="N5:N6"/>
    <mergeCell ref="J5:J6"/>
    <mergeCell ref="C5:C6"/>
    <mergeCell ref="D5:D6"/>
    <mergeCell ref="E5:I6"/>
    <mergeCell ref="M3:M4"/>
    <mergeCell ref="N3:N4"/>
    <mergeCell ref="O3:O4"/>
    <mergeCell ref="P3:P4"/>
    <mergeCell ref="E3:H3"/>
    <mergeCell ref="J3:J4"/>
    <mergeCell ref="K3:K4"/>
    <mergeCell ref="L3:L4"/>
    <mergeCell ref="E4:F4"/>
    <mergeCell ref="G4:H4"/>
    <mergeCell ref="A1:R1"/>
    <mergeCell ref="A2:B2"/>
    <mergeCell ref="C2:I2"/>
    <mergeCell ref="J2:K2"/>
    <mergeCell ref="L2:N2"/>
    <mergeCell ref="Q2:Q6"/>
    <mergeCell ref="R2:R6"/>
    <mergeCell ref="A3:B5"/>
    <mergeCell ref="C3:C4"/>
    <mergeCell ref="D3:D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D8" sqref="D8:I8"/>
    </sheetView>
  </sheetViews>
  <sheetFormatPr defaultColWidth="9.00390625" defaultRowHeight="14.25"/>
  <cols>
    <col min="1" max="1" width="6.875" style="26" customWidth="1"/>
    <col min="2" max="2" width="7.00390625" style="26" customWidth="1"/>
    <col min="3" max="3" width="7.625" style="27" customWidth="1"/>
    <col min="4" max="4" width="5.625" style="26" customWidth="1"/>
    <col min="5" max="5" width="6.625" style="26" customWidth="1"/>
    <col min="6" max="6" width="6.25390625" style="26" customWidth="1"/>
    <col min="7" max="8" width="5.625" style="26" customWidth="1"/>
    <col min="9" max="9" width="10.00390625" style="26" customWidth="1"/>
    <col min="10" max="10" width="5.875" style="27" customWidth="1"/>
    <col min="11" max="11" width="6.00390625" style="26" customWidth="1"/>
    <col min="12" max="12" width="7.625" style="26" customWidth="1"/>
    <col min="13" max="13" width="4.625" style="26" customWidth="1"/>
    <col min="14" max="14" width="5.75390625" style="26" customWidth="1"/>
    <col min="15" max="15" width="7.75390625" style="27" customWidth="1"/>
    <col min="16" max="16" width="7.50390625" style="27" customWidth="1"/>
    <col min="17" max="17" width="6.375" style="26" customWidth="1"/>
    <col min="18" max="18" width="8.375" style="27" customWidth="1"/>
    <col min="19" max="16384" width="9.00390625" style="26" customWidth="1"/>
  </cols>
  <sheetData>
    <row r="1" spans="1:18" ht="25.5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5" customFormat="1" ht="22.5">
      <c r="A2" s="56" t="s">
        <v>0</v>
      </c>
      <c r="B2" s="56"/>
      <c r="C2" s="57" t="s">
        <v>1</v>
      </c>
      <c r="D2" s="57"/>
      <c r="E2" s="57"/>
      <c r="F2" s="57"/>
      <c r="G2" s="57"/>
      <c r="H2" s="57"/>
      <c r="I2" s="57"/>
      <c r="J2" s="58" t="s">
        <v>2</v>
      </c>
      <c r="K2" s="58"/>
      <c r="L2" s="59" t="s">
        <v>3</v>
      </c>
      <c r="M2" s="59"/>
      <c r="N2" s="59"/>
      <c r="O2" s="6" t="s">
        <v>4</v>
      </c>
      <c r="P2" s="3" t="s">
        <v>5</v>
      </c>
      <c r="Q2" s="56" t="s">
        <v>6</v>
      </c>
      <c r="R2" s="57" t="s">
        <v>7</v>
      </c>
    </row>
    <row r="3" spans="1:18" s="5" customFormat="1" ht="22.5">
      <c r="A3" s="56" t="s">
        <v>8</v>
      </c>
      <c r="B3" s="56"/>
      <c r="C3" s="60" t="s">
        <v>9</v>
      </c>
      <c r="D3" s="57" t="s">
        <v>95</v>
      </c>
      <c r="E3" s="57" t="s">
        <v>10</v>
      </c>
      <c r="F3" s="57"/>
      <c r="G3" s="57"/>
      <c r="H3" s="57"/>
      <c r="I3" s="3" t="s">
        <v>11</v>
      </c>
      <c r="J3" s="62" t="s">
        <v>12</v>
      </c>
      <c r="K3" s="61" t="s">
        <v>13</v>
      </c>
      <c r="L3" s="62" t="s">
        <v>14</v>
      </c>
      <c r="M3" s="62" t="s">
        <v>15</v>
      </c>
      <c r="N3" s="62" t="s">
        <v>16</v>
      </c>
      <c r="O3" s="62" t="s">
        <v>17</v>
      </c>
      <c r="P3" s="57" t="s">
        <v>18</v>
      </c>
      <c r="Q3" s="56"/>
      <c r="R3" s="57"/>
    </row>
    <row r="4" spans="1:18" s="5" customFormat="1" ht="27" customHeight="1">
      <c r="A4" s="56"/>
      <c r="B4" s="56"/>
      <c r="C4" s="60"/>
      <c r="D4" s="57"/>
      <c r="E4" s="61" t="s">
        <v>19</v>
      </c>
      <c r="F4" s="61"/>
      <c r="G4" s="77" t="s">
        <v>20</v>
      </c>
      <c r="H4" s="78"/>
      <c r="I4" s="3" t="s">
        <v>21</v>
      </c>
      <c r="J4" s="62"/>
      <c r="K4" s="61"/>
      <c r="L4" s="62"/>
      <c r="M4" s="62"/>
      <c r="N4" s="62"/>
      <c r="O4" s="62"/>
      <c r="P4" s="57"/>
      <c r="Q4" s="56"/>
      <c r="R4" s="57"/>
    </row>
    <row r="5" spans="1:18" s="5" customFormat="1" ht="11.25">
      <c r="A5" s="56"/>
      <c r="B5" s="56"/>
      <c r="C5" s="60" t="s">
        <v>22</v>
      </c>
      <c r="D5" s="57" t="s">
        <v>22</v>
      </c>
      <c r="E5" s="72" t="s">
        <v>100</v>
      </c>
      <c r="F5" s="73"/>
      <c r="G5" s="73"/>
      <c r="H5" s="73"/>
      <c r="I5" s="74"/>
      <c r="J5" s="79" t="s">
        <v>89</v>
      </c>
      <c r="K5" s="58" t="s">
        <v>23</v>
      </c>
      <c r="L5" s="82" t="s">
        <v>90</v>
      </c>
      <c r="M5" s="82" t="s">
        <v>91</v>
      </c>
      <c r="N5" s="82" t="s">
        <v>91</v>
      </c>
      <c r="O5" s="79" t="s">
        <v>89</v>
      </c>
      <c r="P5" s="81" t="s">
        <v>89</v>
      </c>
      <c r="Q5" s="56"/>
      <c r="R5" s="57"/>
    </row>
    <row r="6" spans="1:18" s="5" customFormat="1" ht="15" customHeight="1">
      <c r="A6" s="13" t="s">
        <v>24</v>
      </c>
      <c r="B6" s="14" t="s">
        <v>25</v>
      </c>
      <c r="C6" s="68"/>
      <c r="D6" s="70"/>
      <c r="E6" s="75"/>
      <c r="F6" s="76"/>
      <c r="G6" s="76"/>
      <c r="H6" s="76"/>
      <c r="I6" s="38"/>
      <c r="J6" s="80"/>
      <c r="K6" s="43"/>
      <c r="L6" s="29"/>
      <c r="M6" s="29"/>
      <c r="N6" s="29"/>
      <c r="O6" s="80"/>
      <c r="P6" s="70"/>
      <c r="Q6" s="33"/>
      <c r="R6" s="70"/>
    </row>
    <row r="7" spans="1:18" s="47" customFormat="1" ht="15.75" customHeight="1">
      <c r="A7" s="49">
        <v>301</v>
      </c>
      <c r="B7" s="49" t="s">
        <v>70</v>
      </c>
      <c r="C7" s="35">
        <v>19.9</v>
      </c>
      <c r="D7" s="67">
        <v>40</v>
      </c>
      <c r="E7" s="67"/>
      <c r="F7" s="67"/>
      <c r="G7" s="67"/>
      <c r="H7" s="67"/>
      <c r="I7" s="67"/>
      <c r="J7" s="36">
        <v>15</v>
      </c>
      <c r="K7" s="37">
        <v>4</v>
      </c>
      <c r="L7" s="67">
        <v>20</v>
      </c>
      <c r="M7" s="67"/>
      <c r="N7" s="67"/>
      <c r="O7" s="50">
        <v>15</v>
      </c>
      <c r="P7" s="36">
        <v>15</v>
      </c>
      <c r="Q7" s="46">
        <f>SUM(C7:P7)</f>
        <v>128.9</v>
      </c>
      <c r="R7" s="36" t="s">
        <v>96</v>
      </c>
    </row>
    <row r="8" spans="1:18" s="5" customFormat="1" ht="15.75" customHeight="1">
      <c r="A8" s="1">
        <v>302</v>
      </c>
      <c r="B8" s="1" t="s">
        <v>71</v>
      </c>
      <c r="C8" s="22">
        <v>19.4</v>
      </c>
      <c r="D8" s="63">
        <v>40</v>
      </c>
      <c r="E8" s="63"/>
      <c r="F8" s="63"/>
      <c r="G8" s="63"/>
      <c r="H8" s="63"/>
      <c r="I8" s="63"/>
      <c r="J8" s="9">
        <v>15</v>
      </c>
      <c r="K8" s="10">
        <v>4</v>
      </c>
      <c r="L8" s="63">
        <v>20</v>
      </c>
      <c r="M8" s="63"/>
      <c r="N8" s="63"/>
      <c r="O8" s="11">
        <v>15</v>
      </c>
      <c r="P8" s="9">
        <v>15</v>
      </c>
      <c r="Q8" s="23">
        <f aca="true" t="shared" si="0" ref="Q8:Q25">SUM(C8:P8)</f>
        <v>128.4</v>
      </c>
      <c r="R8" s="9" t="s">
        <v>97</v>
      </c>
    </row>
    <row r="9" spans="1:18" s="5" customFormat="1" ht="15.75" customHeight="1">
      <c r="A9" s="1">
        <v>303</v>
      </c>
      <c r="B9" s="1" t="s">
        <v>72</v>
      </c>
      <c r="C9" s="22">
        <v>18.9</v>
      </c>
      <c r="D9" s="63">
        <v>40</v>
      </c>
      <c r="E9" s="63"/>
      <c r="F9" s="63"/>
      <c r="G9" s="63"/>
      <c r="H9" s="63"/>
      <c r="I9" s="63"/>
      <c r="J9" s="9">
        <v>15</v>
      </c>
      <c r="K9" s="10">
        <v>3.9</v>
      </c>
      <c r="L9" s="63">
        <v>20</v>
      </c>
      <c r="M9" s="63"/>
      <c r="N9" s="63"/>
      <c r="O9" s="11">
        <v>15</v>
      </c>
      <c r="P9" s="9">
        <v>15</v>
      </c>
      <c r="Q9" s="23">
        <f t="shared" si="0"/>
        <v>127.80000000000001</v>
      </c>
      <c r="R9" s="9" t="s">
        <v>97</v>
      </c>
    </row>
    <row r="10" spans="1:18" s="5" customFormat="1" ht="15.75" customHeight="1">
      <c r="A10" s="1">
        <v>304</v>
      </c>
      <c r="B10" s="1" t="s">
        <v>73</v>
      </c>
      <c r="C10" s="22">
        <v>19</v>
      </c>
      <c r="D10" s="63">
        <v>40</v>
      </c>
      <c r="E10" s="63"/>
      <c r="F10" s="63"/>
      <c r="G10" s="63"/>
      <c r="H10" s="63"/>
      <c r="I10" s="63"/>
      <c r="J10" s="9">
        <v>15</v>
      </c>
      <c r="K10" s="10">
        <v>3.9</v>
      </c>
      <c r="L10" s="63">
        <v>20</v>
      </c>
      <c r="M10" s="63"/>
      <c r="N10" s="63"/>
      <c r="O10" s="11">
        <v>15</v>
      </c>
      <c r="P10" s="9">
        <v>15</v>
      </c>
      <c r="Q10" s="23">
        <f t="shared" si="0"/>
        <v>127.9</v>
      </c>
      <c r="R10" s="9" t="s">
        <v>97</v>
      </c>
    </row>
    <row r="11" spans="1:18" s="5" customFormat="1" ht="15.75" customHeight="1">
      <c r="A11" s="1">
        <v>305</v>
      </c>
      <c r="B11" s="1" t="s">
        <v>74</v>
      </c>
      <c r="C11" s="22">
        <v>19.1</v>
      </c>
      <c r="D11" s="63">
        <v>40</v>
      </c>
      <c r="E11" s="63"/>
      <c r="F11" s="63"/>
      <c r="G11" s="63"/>
      <c r="H11" s="63"/>
      <c r="I11" s="63"/>
      <c r="J11" s="9">
        <v>15</v>
      </c>
      <c r="K11" s="10">
        <v>3.9</v>
      </c>
      <c r="L11" s="63">
        <v>20</v>
      </c>
      <c r="M11" s="63"/>
      <c r="N11" s="63"/>
      <c r="O11" s="11">
        <v>15</v>
      </c>
      <c r="P11" s="9">
        <v>15</v>
      </c>
      <c r="Q11" s="23">
        <f t="shared" si="0"/>
        <v>128</v>
      </c>
      <c r="R11" s="9" t="s">
        <v>97</v>
      </c>
    </row>
    <row r="12" spans="1:18" s="5" customFormat="1" ht="15.75" customHeight="1">
      <c r="A12" s="1">
        <v>306</v>
      </c>
      <c r="B12" s="1" t="s">
        <v>75</v>
      </c>
      <c r="C12" s="22">
        <v>18.8</v>
      </c>
      <c r="D12" s="63">
        <v>40</v>
      </c>
      <c r="E12" s="63"/>
      <c r="F12" s="63"/>
      <c r="G12" s="63"/>
      <c r="H12" s="63"/>
      <c r="I12" s="63"/>
      <c r="J12" s="9">
        <v>15</v>
      </c>
      <c r="K12" s="10">
        <v>4</v>
      </c>
      <c r="L12" s="63">
        <v>20</v>
      </c>
      <c r="M12" s="63"/>
      <c r="N12" s="63"/>
      <c r="O12" s="11">
        <v>15</v>
      </c>
      <c r="P12" s="9">
        <v>15</v>
      </c>
      <c r="Q12" s="23">
        <f t="shared" si="0"/>
        <v>127.8</v>
      </c>
      <c r="R12" s="9" t="s">
        <v>97</v>
      </c>
    </row>
    <row r="13" spans="1:18" s="5" customFormat="1" ht="15.75" customHeight="1">
      <c r="A13" s="1">
        <v>307</v>
      </c>
      <c r="B13" s="1" t="s">
        <v>76</v>
      </c>
      <c r="C13" s="22">
        <v>19.1</v>
      </c>
      <c r="D13" s="63">
        <v>40</v>
      </c>
      <c r="E13" s="63"/>
      <c r="F13" s="63"/>
      <c r="G13" s="63"/>
      <c r="H13" s="63"/>
      <c r="I13" s="63"/>
      <c r="J13" s="9">
        <v>15</v>
      </c>
      <c r="K13" s="10">
        <v>4</v>
      </c>
      <c r="L13" s="63">
        <v>20</v>
      </c>
      <c r="M13" s="63"/>
      <c r="N13" s="63"/>
      <c r="O13" s="11">
        <v>15</v>
      </c>
      <c r="P13" s="9">
        <v>15</v>
      </c>
      <c r="Q13" s="23">
        <f t="shared" si="0"/>
        <v>128.1</v>
      </c>
      <c r="R13" s="9" t="s">
        <v>97</v>
      </c>
    </row>
    <row r="14" spans="1:18" s="47" customFormat="1" ht="15.75" customHeight="1">
      <c r="A14" s="49">
        <v>308</v>
      </c>
      <c r="B14" s="49" t="s">
        <v>77</v>
      </c>
      <c r="C14" s="35">
        <v>19.4</v>
      </c>
      <c r="D14" s="67">
        <v>40</v>
      </c>
      <c r="E14" s="67"/>
      <c r="F14" s="67"/>
      <c r="G14" s="67"/>
      <c r="H14" s="67"/>
      <c r="I14" s="67"/>
      <c r="J14" s="36">
        <v>15</v>
      </c>
      <c r="K14" s="37">
        <v>3.9</v>
      </c>
      <c r="L14" s="67">
        <v>20</v>
      </c>
      <c r="M14" s="67"/>
      <c r="N14" s="67"/>
      <c r="O14" s="50">
        <v>15</v>
      </c>
      <c r="P14" s="36">
        <v>15</v>
      </c>
      <c r="Q14" s="46">
        <f t="shared" si="0"/>
        <v>128.3</v>
      </c>
      <c r="R14" s="36" t="s">
        <v>96</v>
      </c>
    </row>
    <row r="15" spans="1:18" s="5" customFormat="1" ht="15.75" customHeight="1">
      <c r="A15" s="1">
        <v>309</v>
      </c>
      <c r="B15" s="1" t="s">
        <v>78</v>
      </c>
      <c r="C15" s="22">
        <v>18.6</v>
      </c>
      <c r="D15" s="63">
        <v>40</v>
      </c>
      <c r="E15" s="63"/>
      <c r="F15" s="63"/>
      <c r="G15" s="63"/>
      <c r="H15" s="63"/>
      <c r="I15" s="63"/>
      <c r="J15" s="9">
        <v>15</v>
      </c>
      <c r="K15" s="10">
        <v>3.9</v>
      </c>
      <c r="L15" s="63">
        <v>20</v>
      </c>
      <c r="M15" s="63"/>
      <c r="N15" s="63"/>
      <c r="O15" s="11">
        <v>12</v>
      </c>
      <c r="P15" s="9">
        <v>15</v>
      </c>
      <c r="Q15" s="23">
        <f t="shared" si="0"/>
        <v>124.5</v>
      </c>
      <c r="R15" s="9" t="s">
        <v>97</v>
      </c>
    </row>
    <row r="16" spans="1:18" s="5" customFormat="1" ht="15.75" customHeight="1">
      <c r="A16" s="1">
        <v>310</v>
      </c>
      <c r="B16" s="1" t="s">
        <v>79</v>
      </c>
      <c r="C16" s="22">
        <v>18.7</v>
      </c>
      <c r="D16" s="63">
        <v>40</v>
      </c>
      <c r="E16" s="63"/>
      <c r="F16" s="63"/>
      <c r="G16" s="63"/>
      <c r="H16" s="63"/>
      <c r="I16" s="63"/>
      <c r="J16" s="9">
        <v>15</v>
      </c>
      <c r="K16" s="10">
        <v>4</v>
      </c>
      <c r="L16" s="63">
        <v>20</v>
      </c>
      <c r="M16" s="63"/>
      <c r="N16" s="63"/>
      <c r="O16" s="11">
        <v>14</v>
      </c>
      <c r="P16" s="9">
        <v>15</v>
      </c>
      <c r="Q16" s="23">
        <f t="shared" si="0"/>
        <v>126.7</v>
      </c>
      <c r="R16" s="9" t="s">
        <v>97</v>
      </c>
    </row>
    <row r="17" spans="1:18" s="5" customFormat="1" ht="15.75" customHeight="1">
      <c r="A17" s="1">
        <v>311</v>
      </c>
      <c r="B17" s="1" t="s">
        <v>80</v>
      </c>
      <c r="C17" s="22">
        <v>18.9</v>
      </c>
      <c r="D17" s="63">
        <v>40</v>
      </c>
      <c r="E17" s="63"/>
      <c r="F17" s="63"/>
      <c r="G17" s="63"/>
      <c r="H17" s="63"/>
      <c r="I17" s="63"/>
      <c r="J17" s="9">
        <v>15</v>
      </c>
      <c r="K17" s="10">
        <v>3.9</v>
      </c>
      <c r="L17" s="63">
        <v>20</v>
      </c>
      <c r="M17" s="63"/>
      <c r="N17" s="63"/>
      <c r="O17" s="11">
        <v>14</v>
      </c>
      <c r="P17" s="9">
        <v>15</v>
      </c>
      <c r="Q17" s="23">
        <f t="shared" si="0"/>
        <v>126.80000000000001</v>
      </c>
      <c r="R17" s="9" t="s">
        <v>97</v>
      </c>
    </row>
    <row r="18" spans="1:18" s="5" customFormat="1" ht="15.75" customHeight="1">
      <c r="A18" s="1">
        <v>312</v>
      </c>
      <c r="B18" s="1" t="s">
        <v>81</v>
      </c>
      <c r="C18" s="22">
        <v>18.8</v>
      </c>
      <c r="D18" s="63">
        <v>40</v>
      </c>
      <c r="E18" s="63"/>
      <c r="F18" s="63"/>
      <c r="G18" s="63"/>
      <c r="H18" s="63"/>
      <c r="I18" s="63"/>
      <c r="J18" s="9">
        <v>15</v>
      </c>
      <c r="K18" s="10">
        <v>4</v>
      </c>
      <c r="L18" s="63">
        <v>20</v>
      </c>
      <c r="M18" s="63"/>
      <c r="N18" s="63"/>
      <c r="O18" s="11">
        <v>15</v>
      </c>
      <c r="P18" s="9">
        <v>15</v>
      </c>
      <c r="Q18" s="23">
        <f t="shared" si="0"/>
        <v>127.8</v>
      </c>
      <c r="R18" s="9" t="s">
        <v>97</v>
      </c>
    </row>
    <row r="19" spans="1:18" s="5" customFormat="1" ht="15.75" customHeight="1">
      <c r="A19" s="1">
        <v>313</v>
      </c>
      <c r="B19" s="1" t="s">
        <v>82</v>
      </c>
      <c r="C19" s="22">
        <v>18.5</v>
      </c>
      <c r="D19" s="63">
        <v>40</v>
      </c>
      <c r="E19" s="63"/>
      <c r="F19" s="63"/>
      <c r="G19" s="63"/>
      <c r="H19" s="63"/>
      <c r="I19" s="63"/>
      <c r="J19" s="9">
        <v>15</v>
      </c>
      <c r="K19" s="10">
        <v>3.9</v>
      </c>
      <c r="L19" s="63">
        <v>20</v>
      </c>
      <c r="M19" s="63"/>
      <c r="N19" s="63"/>
      <c r="O19" s="11">
        <v>15</v>
      </c>
      <c r="P19" s="9">
        <v>15</v>
      </c>
      <c r="Q19" s="23">
        <f t="shared" si="0"/>
        <v>127.4</v>
      </c>
      <c r="R19" s="9" t="s">
        <v>97</v>
      </c>
    </row>
    <row r="20" spans="1:18" s="5" customFormat="1" ht="15.75" customHeight="1">
      <c r="A20" s="1">
        <v>314</v>
      </c>
      <c r="B20" s="1" t="s">
        <v>83</v>
      </c>
      <c r="C20" s="22">
        <v>18.7</v>
      </c>
      <c r="D20" s="63">
        <v>40</v>
      </c>
      <c r="E20" s="63"/>
      <c r="F20" s="63"/>
      <c r="G20" s="63"/>
      <c r="H20" s="63"/>
      <c r="I20" s="63"/>
      <c r="J20" s="9">
        <v>15</v>
      </c>
      <c r="K20" s="10">
        <v>4</v>
      </c>
      <c r="L20" s="63">
        <v>20</v>
      </c>
      <c r="M20" s="63"/>
      <c r="N20" s="63"/>
      <c r="O20" s="11">
        <v>15</v>
      </c>
      <c r="P20" s="9">
        <v>15</v>
      </c>
      <c r="Q20" s="23">
        <f t="shared" si="0"/>
        <v>127.7</v>
      </c>
      <c r="R20" s="9" t="s">
        <v>97</v>
      </c>
    </row>
    <row r="21" spans="1:18" s="5" customFormat="1" ht="15.75" customHeight="1">
      <c r="A21" s="1">
        <v>315</v>
      </c>
      <c r="B21" s="1" t="s">
        <v>84</v>
      </c>
      <c r="C21" s="22">
        <v>19.1</v>
      </c>
      <c r="D21" s="63">
        <v>40</v>
      </c>
      <c r="E21" s="63"/>
      <c r="F21" s="63"/>
      <c r="G21" s="63"/>
      <c r="H21" s="63"/>
      <c r="I21" s="63"/>
      <c r="J21" s="9">
        <v>15</v>
      </c>
      <c r="K21" s="10">
        <v>3.9</v>
      </c>
      <c r="L21" s="63">
        <v>20</v>
      </c>
      <c r="M21" s="63"/>
      <c r="N21" s="63"/>
      <c r="O21" s="11">
        <v>15</v>
      </c>
      <c r="P21" s="9">
        <v>15</v>
      </c>
      <c r="Q21" s="23">
        <f t="shared" si="0"/>
        <v>128</v>
      </c>
      <c r="R21" s="9" t="s">
        <v>97</v>
      </c>
    </row>
    <row r="22" spans="1:18" s="47" customFormat="1" ht="15.75" customHeight="1">
      <c r="A22" s="49">
        <v>316</v>
      </c>
      <c r="B22" s="49" t="s">
        <v>85</v>
      </c>
      <c r="C22" s="35">
        <v>19.4</v>
      </c>
      <c r="D22" s="67">
        <v>40</v>
      </c>
      <c r="E22" s="67"/>
      <c r="F22" s="67"/>
      <c r="G22" s="67"/>
      <c r="H22" s="67"/>
      <c r="I22" s="67"/>
      <c r="J22" s="36">
        <v>15</v>
      </c>
      <c r="K22" s="37">
        <v>4</v>
      </c>
      <c r="L22" s="67">
        <v>20</v>
      </c>
      <c r="M22" s="67"/>
      <c r="N22" s="67"/>
      <c r="O22" s="50">
        <v>15</v>
      </c>
      <c r="P22" s="36">
        <v>15</v>
      </c>
      <c r="Q22" s="46">
        <f t="shared" si="0"/>
        <v>128.4</v>
      </c>
      <c r="R22" s="36" t="s">
        <v>96</v>
      </c>
    </row>
    <row r="23" spans="1:18" s="5" customFormat="1" ht="15.75" customHeight="1">
      <c r="A23" s="1">
        <v>317</v>
      </c>
      <c r="B23" s="1" t="s">
        <v>86</v>
      </c>
      <c r="C23" s="22">
        <v>19</v>
      </c>
      <c r="D23" s="63">
        <v>40</v>
      </c>
      <c r="E23" s="63"/>
      <c r="F23" s="63"/>
      <c r="G23" s="63"/>
      <c r="H23" s="63"/>
      <c r="I23" s="63"/>
      <c r="J23" s="9">
        <v>15</v>
      </c>
      <c r="K23" s="10">
        <v>4</v>
      </c>
      <c r="L23" s="63">
        <v>20</v>
      </c>
      <c r="M23" s="63"/>
      <c r="N23" s="63"/>
      <c r="O23" s="25">
        <v>14</v>
      </c>
      <c r="P23" s="9">
        <v>15</v>
      </c>
      <c r="Q23" s="23">
        <f t="shared" si="0"/>
        <v>127</v>
      </c>
      <c r="R23" s="9" t="s">
        <v>97</v>
      </c>
    </row>
    <row r="24" spans="1:18" s="5" customFormat="1" ht="15.75" customHeight="1">
      <c r="A24" s="1">
        <v>318</v>
      </c>
      <c r="B24" s="1" t="s">
        <v>87</v>
      </c>
      <c r="C24" s="22">
        <v>19.5</v>
      </c>
      <c r="D24" s="63">
        <v>40</v>
      </c>
      <c r="E24" s="63"/>
      <c r="F24" s="63"/>
      <c r="G24" s="63"/>
      <c r="H24" s="63"/>
      <c r="I24" s="63"/>
      <c r="J24" s="9">
        <v>15</v>
      </c>
      <c r="K24" s="10">
        <v>4.1</v>
      </c>
      <c r="L24" s="63">
        <v>20</v>
      </c>
      <c r="M24" s="63"/>
      <c r="N24" s="63"/>
      <c r="O24" s="25">
        <v>15</v>
      </c>
      <c r="P24" s="9">
        <v>15</v>
      </c>
      <c r="Q24" s="23">
        <f t="shared" si="0"/>
        <v>128.6</v>
      </c>
      <c r="R24" s="9" t="s">
        <v>97</v>
      </c>
    </row>
    <row r="25" spans="1:18" s="5" customFormat="1" ht="15.75" customHeight="1">
      <c r="A25" s="1">
        <v>319</v>
      </c>
      <c r="B25" s="1" t="s">
        <v>88</v>
      </c>
      <c r="C25" s="22">
        <v>19.4</v>
      </c>
      <c r="D25" s="63">
        <v>40</v>
      </c>
      <c r="E25" s="63"/>
      <c r="F25" s="63"/>
      <c r="G25" s="63"/>
      <c r="H25" s="63"/>
      <c r="I25" s="63"/>
      <c r="J25" s="9">
        <v>15</v>
      </c>
      <c r="K25" s="10">
        <v>4.2</v>
      </c>
      <c r="L25" s="63">
        <v>20</v>
      </c>
      <c r="M25" s="63"/>
      <c r="N25" s="63"/>
      <c r="O25" s="25">
        <v>15</v>
      </c>
      <c r="P25" s="9">
        <v>15</v>
      </c>
      <c r="Q25" s="23">
        <f t="shared" si="0"/>
        <v>128.60000000000002</v>
      </c>
      <c r="R25" s="9" t="s">
        <v>97</v>
      </c>
    </row>
  </sheetData>
  <mergeCells count="68">
    <mergeCell ref="D24:I24"/>
    <mergeCell ref="L24:N24"/>
    <mergeCell ref="D25:I25"/>
    <mergeCell ref="L25:N25"/>
    <mergeCell ref="D22:I22"/>
    <mergeCell ref="L22:N22"/>
    <mergeCell ref="D23:I23"/>
    <mergeCell ref="L23:N23"/>
    <mergeCell ref="D20:I20"/>
    <mergeCell ref="L20:N20"/>
    <mergeCell ref="D21:I21"/>
    <mergeCell ref="L21:N21"/>
    <mergeCell ref="D18:I18"/>
    <mergeCell ref="L18:N18"/>
    <mergeCell ref="D19:I19"/>
    <mergeCell ref="L19:N19"/>
    <mergeCell ref="D16:I16"/>
    <mergeCell ref="L16:N16"/>
    <mergeCell ref="D17:I17"/>
    <mergeCell ref="L17:N17"/>
    <mergeCell ref="D14:I14"/>
    <mergeCell ref="L14:N14"/>
    <mergeCell ref="D15:I15"/>
    <mergeCell ref="L15:N15"/>
    <mergeCell ref="D12:I12"/>
    <mergeCell ref="L12:N12"/>
    <mergeCell ref="D13:I13"/>
    <mergeCell ref="L13:N13"/>
    <mergeCell ref="D10:I10"/>
    <mergeCell ref="L10:N10"/>
    <mergeCell ref="D11:I11"/>
    <mergeCell ref="L11:N11"/>
    <mergeCell ref="D8:I8"/>
    <mergeCell ref="L8:N8"/>
    <mergeCell ref="D9:I9"/>
    <mergeCell ref="L9:N9"/>
    <mergeCell ref="O5:O6"/>
    <mergeCell ref="P5:P6"/>
    <mergeCell ref="D7:I7"/>
    <mergeCell ref="L7:N7"/>
    <mergeCell ref="K5:K6"/>
    <mergeCell ref="L5:L6"/>
    <mergeCell ref="M5:M6"/>
    <mergeCell ref="N5:N6"/>
    <mergeCell ref="J5:J6"/>
    <mergeCell ref="C5:C6"/>
    <mergeCell ref="D5:D6"/>
    <mergeCell ref="E5:I6"/>
    <mergeCell ref="M3:M4"/>
    <mergeCell ref="N3:N4"/>
    <mergeCell ref="O3:O4"/>
    <mergeCell ref="P3:P4"/>
    <mergeCell ref="E3:H3"/>
    <mergeCell ref="J3:J4"/>
    <mergeCell ref="K3:K4"/>
    <mergeCell ref="L3:L4"/>
    <mergeCell ref="E4:F4"/>
    <mergeCell ref="G4:H4"/>
    <mergeCell ref="A1:R1"/>
    <mergeCell ref="A2:B2"/>
    <mergeCell ref="C2:I2"/>
    <mergeCell ref="J2:K2"/>
    <mergeCell ref="L2:N2"/>
    <mergeCell ref="Q2:Q6"/>
    <mergeCell ref="R2:R6"/>
    <mergeCell ref="A3:B5"/>
    <mergeCell ref="C3:C4"/>
    <mergeCell ref="D3:D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2016-01-13T01:11:58Z</cp:lastPrinted>
  <dcterms:created xsi:type="dcterms:W3CDTF">1996-12-17T01:32:42Z</dcterms:created>
  <dcterms:modified xsi:type="dcterms:W3CDTF">2016-01-13T03:09:10Z</dcterms:modified>
  <cp:category/>
  <cp:version/>
  <cp:contentType/>
  <cp:contentStatus/>
</cp:coreProperties>
</file>